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12J13" sheetId="1" r:id="rId1"/>
    <sheet name="J14" sheetId="2" r:id="rId2"/>
    <sheet name="J15" sheetId="3" r:id="rId3"/>
    <sheet name="AgeGroup1km" sheetId="4" r:id="rId4"/>
    <sheet name="MenFresher" sheetId="5" r:id="rId5"/>
    <sheet name="WomenFresher" sheetId="6" r:id="rId6"/>
    <sheet name="Adaptive" sheetId="7" r:id="rId7"/>
  </sheets>
  <definedNames>
    <definedName name="_R1_J13_Splits_Data" localSheetId="0">'J12J13'!$A$2:$F$17</definedName>
    <definedName name="_R10_Fresher_Men1_Splits_Data" localSheetId="4">'MenFresher'!$A$1:$F$33</definedName>
    <definedName name="_R10_Fresher_Men1_Splits_Data" localSheetId="5">'WomenFresher'!#REF!</definedName>
    <definedName name="_R11_Fresher_Men2_Splits_Data" localSheetId="4">'MenFresher'!$A$34:$F$85</definedName>
    <definedName name="_R12_Fresher_Men3_Splits_Data" localSheetId="4">'MenFresher'!$A$86:$F$129</definedName>
    <definedName name="_R13_FreshWomen1_Splits_Data" localSheetId="5">'WomenFresher'!$A$1:$F$41</definedName>
    <definedName name="_R14_FreshWomen2_Splits_Data" localSheetId="5">'WomenFresher'!$A$42:$F$93</definedName>
    <definedName name="_R15_FreshWomen3_Splits_Data" localSheetId="5">'WomenFresher'!$A$94:$F$151</definedName>
    <definedName name="_R16_FreshWomen4_Splits_Data" localSheetId="5">'WomenFresher'!$A$152:$F$205</definedName>
    <definedName name="_R2_J14_Splits_Data" localSheetId="1">'J14'!$A$1:$F$19</definedName>
    <definedName name="_R27_Adaptive_Splits_Data" localSheetId="6">'Adaptive'!$A$1:$F$13</definedName>
    <definedName name="_R3_J15_Splits_Data" localSheetId="2">'J15'!$A$1:$F$30</definedName>
    <definedName name="_R4_J18J16_Boys_Splits_Data" localSheetId="6">'Adaptive'!$A$1:$E$1</definedName>
    <definedName name="_R4_J18J16_Boys_Splits_Data" localSheetId="3">'AgeGroup1km'!$A$1:$E$1</definedName>
    <definedName name="_R4_J18J16_Boys_Splits_Data" localSheetId="0">'J12J13'!$A$1:$E$1</definedName>
    <definedName name="_R4_J18J16_Boys_Splits_Data" localSheetId="1">'J14'!$A$1:$E$1</definedName>
    <definedName name="_R4_J18J16_Boys_Splits_Data" localSheetId="2">'J15'!$A$1:$E$1</definedName>
    <definedName name="_R4_J18J16_Boys_Splits_Data" localSheetId="4">'MenFresher'!$A$1:$E$1</definedName>
    <definedName name="_R4_J18J16_Boys_Splits_Data" localSheetId="5">'WomenFresher'!$A$1:$E$1</definedName>
    <definedName name="_R6_1k_Hwt_Splits_Data" localSheetId="3">'AgeGroup1km'!$A$1:$F$33</definedName>
    <definedName name="_R9_1k_HwtLwt_Splits_Data" localSheetId="3">'AgeGroup1km'!$A$34:$F$55</definedName>
  </definedNames>
  <calcPr fullCalcOnLoad="1"/>
</workbook>
</file>

<file path=xl/sharedStrings.xml><?xml version="1.0" encoding="utf-8"?>
<sst xmlns="http://schemas.openxmlformats.org/spreadsheetml/2006/main" count="274" uniqueCount="231">
  <si>
    <t>Athlete</t>
  </si>
  <si>
    <t>Time</t>
  </si>
  <si>
    <t>Meters</t>
  </si>
  <si>
    <t>Split_Avg_Pace</t>
  </si>
  <si>
    <t>SPM</t>
  </si>
  <si>
    <t>Split</t>
  </si>
  <si>
    <t>Isla Henderson-Stirling RC-Girl's J12</t>
  </si>
  <si>
    <t>Rosie Blackburn--Girl's J12</t>
  </si>
  <si>
    <t>Rory Duncan-Stirling RC-Boys J13</t>
  </si>
  <si>
    <t xml:space="preserve">Lachlan MacKinnon-Loch Lomond RC-Boys J13 </t>
  </si>
  <si>
    <t xml:space="preserve">Euan McKenzie-Loch Lomond RC-Boys J13 </t>
  </si>
  <si>
    <t xml:space="preserve">Alexandra Clark-Loch Lomond RC-Girls J13 </t>
  </si>
  <si>
    <t xml:space="preserve">Eilidh Miller-Castle Semple RC-Girls J13 </t>
  </si>
  <si>
    <t xml:space="preserve">Lucy Steel-Loch Lomond RC-Girls J13 </t>
  </si>
  <si>
    <t xml:space="preserve">Matthew Fielding-Clydesdale ARC-Boys J14 </t>
  </si>
  <si>
    <t xml:space="preserve">Patryk Kozlowski-Clydesdale ARC-Boys J14 </t>
  </si>
  <si>
    <t xml:space="preserve">Jamie Macdonald-Clydesdale ARC-Boys J14 </t>
  </si>
  <si>
    <t xml:space="preserve">Idris Mohammedi-Clydesdale ARC-Boys J14 </t>
  </si>
  <si>
    <t xml:space="preserve">Adam Robertson-Glasgow RC-Boys J14 </t>
  </si>
  <si>
    <t xml:space="preserve">James Morrison-Clydesdale ARC-Boys J14 </t>
  </si>
  <si>
    <t xml:space="preserve">Martha Coombes-Loch Lomond RC-Girls J14 </t>
  </si>
  <si>
    <t xml:space="preserve">Innes Dunlop-Loch Lomond RC-Girls J14 </t>
  </si>
  <si>
    <t xml:space="preserve">Lily Young-Loch Lomond RC-Girls J14 </t>
  </si>
  <si>
    <t xml:space="preserve">Hamish Brown-Glasgow Schools RC-Boys J15 </t>
  </si>
  <si>
    <t xml:space="preserve">Alexander MacKinnon-Loch Lomond RC-Boys J15 </t>
  </si>
  <si>
    <t xml:space="preserve">Craig  McFadzean-Castle Semple RC-Boys J15 </t>
  </si>
  <si>
    <t xml:space="preserve">Alex Milne-Glasgow Schools RC-Boys J15 </t>
  </si>
  <si>
    <t xml:space="preserve">Mark Sullivan-Loch Lomond RC-Boys J15 </t>
  </si>
  <si>
    <t xml:space="preserve">Ruth McClure-Castle Semple RC-Girls J15 </t>
  </si>
  <si>
    <t xml:space="preserve">Laura McKenzie-Loch Lomond RC-Girls J15 </t>
  </si>
  <si>
    <t xml:space="preserve">Natalie Smart-Glasgow Schools RC-Girls J15 </t>
  </si>
  <si>
    <t xml:space="preserve">Anna  Colley-Glasgow Schools RC-Girls J16 </t>
  </si>
  <si>
    <t>Vincent Fauchoux--Men's  30 Hwt</t>
  </si>
  <si>
    <t>Clive Rooney--Men's  30 Hwt</t>
  </si>
  <si>
    <t>Barry Greig--Men's  40 Hwt</t>
  </si>
  <si>
    <t>Glynn Powell-Sub7 Indoor RC-Men's  40 Hwt</t>
  </si>
  <si>
    <t>Craig Williams-DW Fitness Preston-Men's  40 Hwt</t>
  </si>
  <si>
    <t>Philip Dyer-DW Preston-Men's  50 Hwt</t>
  </si>
  <si>
    <t>Graham Hunt--Men's  50 Hwt</t>
  </si>
  <si>
    <t>Raymond Mcavoy--Men's  50 Hwt</t>
  </si>
  <si>
    <t>Philip  Moon--Men's  50 Hwt</t>
  </si>
  <si>
    <t>Alison Little-Stirling-Women's  30 Hwt</t>
  </si>
  <si>
    <t>Elaine Graham-Sub7 IRC-Women's  40 Hwt</t>
  </si>
  <si>
    <t>Jane Robson-Stirling RC-Women's  40 Hwt</t>
  </si>
  <si>
    <t>Clare Rainbow-Castle Semple RC-Women's  50 Lwt</t>
  </si>
  <si>
    <t>Gel Forder--Women's  60 Hwt</t>
  </si>
  <si>
    <t>Heather Yule-WCRC-Women's  60 Hwt</t>
  </si>
  <si>
    <t>Gillian Burrell-Free Spirits-Women's  70 Lwt</t>
  </si>
  <si>
    <t>Mike Forder--Men's  60 Hwt</t>
  </si>
  <si>
    <t>George King-TeamOarsome-Men's  60 Hwt</t>
  </si>
  <si>
    <t>Ken Lake-Lakes Fitness Marsa Sports Club-Men's  60 Hwt</t>
  </si>
  <si>
    <t>Thomas Yule-WCRC-Men's  60 Hwt</t>
  </si>
  <si>
    <t>Guy Blackburn--Men's  40 Lwt</t>
  </si>
  <si>
    <t>Tom Duke-St Andrew BC-Men's  40 Lwt</t>
  </si>
  <si>
    <t>Allan McGregor-Loch Lomond amateur RC-Men's  40 Lwt</t>
  </si>
  <si>
    <t>John Steventon-Free Spirits-Men's  40 Lwt</t>
  </si>
  <si>
    <t>George McAleer--Men's  50 Lwt</t>
  </si>
  <si>
    <t>Julian Kennedy-Ballymena Runners-Men's  60 Lwt</t>
  </si>
  <si>
    <t>Roger Burrell-Free Spirits-Men's  60 Lwt</t>
  </si>
  <si>
    <t xml:space="preserve">Andrew Hutcheson-Stirling Uni-Men's Fresher </t>
  </si>
  <si>
    <t xml:space="preserve">Cameron Scott-Stirling Uni-Men's Fresher </t>
  </si>
  <si>
    <t xml:space="preserve">Christopher Jensen-Stirling Uni-Men's Fresher </t>
  </si>
  <si>
    <t xml:space="preserve">Jack Middleton-Stirling Uni-Men's Fresher </t>
  </si>
  <si>
    <t xml:space="preserve">David De Angelis-Stirling Uni-Men's Fresher </t>
  </si>
  <si>
    <t xml:space="preserve">Fraser Johnston-Stirling Uni-Men's Fresher </t>
  </si>
  <si>
    <t xml:space="preserve">Daniel Wood-Edinburgh Uni-Men's Fresher </t>
  </si>
  <si>
    <t xml:space="preserve">Luke  Holford-Heriot Watt Uni-Men's Fresher </t>
  </si>
  <si>
    <t xml:space="preserve">Ben McNeill-Heriot Watt Uni-Men's Fresher </t>
  </si>
  <si>
    <t xml:space="preserve">Ben Price-Heriot Watt Uni-Men's Fresher </t>
  </si>
  <si>
    <t xml:space="preserve">Joseph McGinty-Heriot Watt Uni-Men's Fresher </t>
  </si>
  <si>
    <t xml:space="preserve">Jack  Beasley-Strathclyde Uni-Men's Fresher </t>
  </si>
  <si>
    <t xml:space="preserve">Fergus Gunn-Strathclyde Uni-Men's Fresher </t>
  </si>
  <si>
    <t xml:space="preserve">Kerr McMaster-Strathclyde Uni-Men's Fresher </t>
  </si>
  <si>
    <t xml:space="preserve">Bruce Gormley-Heriot Watt Uni-Men's Fresher </t>
  </si>
  <si>
    <t xml:space="preserve">Mark Thompson-Heriot Watt Uni-Men's Fresher </t>
  </si>
  <si>
    <t xml:space="preserve">Connor Felton-Waterhouse-Edinburgh Uni-Men's Fresher </t>
  </si>
  <si>
    <t xml:space="preserve">Andy Graham-Edinburgh Uni-Men's Fresher </t>
  </si>
  <si>
    <t xml:space="preserve">Adrian Jonas-Edinburgh Uni-Men's Fresher </t>
  </si>
  <si>
    <t xml:space="preserve">Muhammad Nadeali Khan-Edinburgh Uni-Men's Fresher </t>
  </si>
  <si>
    <t xml:space="preserve">Matt King-Edinburgh Uni-Men's Fresher </t>
  </si>
  <si>
    <t xml:space="preserve">Azam Latif-Glasgow Uni-Men's Fresher </t>
  </si>
  <si>
    <t xml:space="preserve">Oliver McKenzie-Glasgow Uni-Men's Fresher </t>
  </si>
  <si>
    <t xml:space="preserve">Cameron Robertson-Edinburgh Uni-Men's Fresher </t>
  </si>
  <si>
    <t xml:space="preserve">Euan Smith-St Andrews Uni-Men's Fresher </t>
  </si>
  <si>
    <t xml:space="preserve">Euan Birse-Strathclyde Uni-Men's Fresher </t>
  </si>
  <si>
    <t xml:space="preserve">Harald  Christian Astrup-Strathclyde Uni-Men's Fresher </t>
  </si>
  <si>
    <t xml:space="preserve">Chris Cochrane-Strathclyde Uni-Men's Fresher </t>
  </si>
  <si>
    <t xml:space="preserve">Sam Rogers-Strathclyde Uni-Men's Fresher </t>
  </si>
  <si>
    <t xml:space="preserve">Sandy Cameron-Glasgow Uni-Men's Fresher </t>
  </si>
  <si>
    <t xml:space="preserve">George Cox-Glasgow Uni-Men's Fresher </t>
  </si>
  <si>
    <t xml:space="preserve">Rowan Davis-Glasgow Uni-Men's Fresher </t>
  </si>
  <si>
    <t xml:space="preserve">Will Duncan-Edinburgh Uni-Men's Fresher </t>
  </si>
  <si>
    <t xml:space="preserve">David MacLeod-Edinburgh Uni-Men's Fresher </t>
  </si>
  <si>
    <t xml:space="preserve">Calum MacLeod-Glasgow Uni-Men's Fresher </t>
  </si>
  <si>
    <t xml:space="preserve">Nicholas Platt-Glasgow Uni-Men's Fresher </t>
  </si>
  <si>
    <t xml:space="preserve">Rowan Price-Edinburgh Uni-Men's Fresher </t>
  </si>
  <si>
    <t xml:space="preserve">Ben Sugden-Glasgow Uni-Men's Fresher </t>
  </si>
  <si>
    <t xml:space="preserve">Myles Allen-St Andrews Uni-Men's Fresher </t>
  </si>
  <si>
    <t xml:space="preserve">Fraser  Cameron-St Andrews Uni-Men's Fresher </t>
  </si>
  <si>
    <t xml:space="preserve">Harry Carden-St Andrews Uni-Men's Fresher </t>
  </si>
  <si>
    <t xml:space="preserve">Luke  Melichar-Strathclyde Uni-Men's Fresher </t>
  </si>
  <si>
    <t xml:space="preserve">Kathan Cheema-St Andrews Uni-Men's Fresher </t>
  </si>
  <si>
    <t xml:space="preserve">Joss Clarke-St Andrews Uni-Men's Fresher </t>
  </si>
  <si>
    <t xml:space="preserve">Robson  Edwards-St Andrews Uni-Men's Fresher </t>
  </si>
  <si>
    <t xml:space="preserve">Bastian Geiger-St Andrews Uni-Men's Fresher </t>
  </si>
  <si>
    <t xml:space="preserve">Sam Mason-St Andrews Uni-Men's Fresher </t>
  </si>
  <si>
    <t xml:space="preserve">Martin Asenov-Edinburgh Uni-Men's Fresher </t>
  </si>
  <si>
    <t xml:space="preserve">James Baxter-Edinburgh Uni-Men's Fresher </t>
  </si>
  <si>
    <t xml:space="preserve">Will Gibbs-Edinburgh Uni-Men's Fresher </t>
  </si>
  <si>
    <t xml:space="preserve">Stevie O'Neill-Edinburgh Uni-Men's Fresher </t>
  </si>
  <si>
    <t xml:space="preserve">Sam Brewer-Glasgow Uni-Men's Fresher </t>
  </si>
  <si>
    <t xml:space="preserve">Callum  Campbell-Glasgow Uni-Men's Fresher </t>
  </si>
  <si>
    <t xml:space="preserve">Alejandro Guillen-Glasgow Uni-Men's Fresher </t>
  </si>
  <si>
    <t xml:space="preserve">Kieran Kay-Glasgow Uni-Men's Fresher </t>
  </si>
  <si>
    <t xml:space="preserve">David Speers-Edinburgh Uni-Men's Fresher </t>
  </si>
  <si>
    <t xml:space="preserve">Lars Petter Strand-Strathclyde Uni-Men's Fresher </t>
  </si>
  <si>
    <t xml:space="preserve">Keir Parker-Edinburgh Uni-Men's Fresher </t>
  </si>
  <si>
    <t xml:space="preserve">Toby Murray-Edinburgh Uni-Men's Fresher </t>
  </si>
  <si>
    <t xml:space="preserve">Ross Durnin-Heriot Watt Uni-Men's Fresher </t>
  </si>
  <si>
    <t xml:space="preserve">Rorie Stewart-Heriot Watt Uni-Men's Fresher </t>
  </si>
  <si>
    <t xml:space="preserve">Dylan Hassel-Edinburgh Uni-Men's Fresher </t>
  </si>
  <si>
    <t xml:space="preserve">Harry Newmark-Edinburgh Uni-Men's Fresher </t>
  </si>
  <si>
    <t xml:space="preserve">James Walker-Edinburgh Uni-Men's Fresher </t>
  </si>
  <si>
    <t xml:space="preserve">Robyn Brogan-Strathclyde Uni-Women's Fresher </t>
  </si>
  <si>
    <t xml:space="preserve">Ellen Brown-Stirling Uni-Women's Fresher </t>
  </si>
  <si>
    <t xml:space="preserve">Nadia Cook-Dundee Uni-Women's Fresher </t>
  </si>
  <si>
    <t xml:space="preserve">Catherine Henderson-Stirling Uni-Women's Fresher </t>
  </si>
  <si>
    <t xml:space="preserve">Nadia  Morris-Strathclyde Uni-Women's Fresher </t>
  </si>
  <si>
    <t xml:space="preserve">Heather Stewart-Stirling Uni-Women's Fresher </t>
  </si>
  <si>
    <t xml:space="preserve">Fiona Porter-Glasgow Uni-Women's Fresher </t>
  </si>
  <si>
    <t xml:space="preserve">Jemma Corcoran-Stirling Uni-Women's Fresher </t>
  </si>
  <si>
    <t xml:space="preserve">Amy Hopper-Stirling Uni-Women's Fresher </t>
  </si>
  <si>
    <t xml:space="preserve">Victoria Keel-Strathclyde Uni-Women's Fresher </t>
  </si>
  <si>
    <t xml:space="preserve">Natalia Gomez Perez-Strathclyde Uni-Women's Fresher </t>
  </si>
  <si>
    <t xml:space="preserve">Kirsty Street-Strathclyde Uni-Women's Fresher </t>
  </si>
  <si>
    <t xml:space="preserve">Erica Hutley-Stirling Uni-Women's Fresher </t>
  </si>
  <si>
    <t xml:space="preserve">Nairne McBeath-Glasgow Uni-Women's Fresher </t>
  </si>
  <si>
    <t xml:space="preserve">Rona Sinclair-Glasgow Uni-Women's Fresher </t>
  </si>
  <si>
    <t xml:space="preserve">Alexandra Lane-Stirling Uni-Women's Fresher </t>
  </si>
  <si>
    <t xml:space="preserve">Katey Forster-Stirling Uni-Women's Fresher </t>
  </si>
  <si>
    <t xml:space="preserve">Eve Hanlon Cole-Stirling Uni-Women's Fresher </t>
  </si>
  <si>
    <t xml:space="preserve">Louise Paul-Stirling Uni-Women's Fresher </t>
  </si>
  <si>
    <t xml:space="preserve">Mollie Mcilwaine-Strathclyde Uni-Women's Fresher </t>
  </si>
  <si>
    <t xml:space="preserve">Helena Watson-Strathclyde Uni-Women's Fresher </t>
  </si>
  <si>
    <t xml:space="preserve">Belen Canizares Espadafor-Strathclyde Uni-Women's Fresher </t>
  </si>
  <si>
    <t xml:space="preserve">Faye Callander-Strathclyde Uni-Women's Fresher </t>
  </si>
  <si>
    <t xml:space="preserve">Hazell Anderson-Glasgow Uni-Women's Fresher </t>
  </si>
  <si>
    <t xml:space="preserve">Laura Arcos-Glasgow Uni-Women's Fresher </t>
  </si>
  <si>
    <t xml:space="preserve">Imogen Brophy-Glasgow Uni-Women's Fresher </t>
  </si>
  <si>
    <t xml:space="preserve">Caitlin Champain-Glasgow Uni-Women's Fresher </t>
  </si>
  <si>
    <t xml:space="preserve">Bronagh Goodlad-Glasgow Uni-Women's Fresher </t>
  </si>
  <si>
    <t xml:space="preserve">Annie Hunter-Glasgow Uni-Women's Fresher </t>
  </si>
  <si>
    <t xml:space="preserve">Emily James-Glasgow Uni-Women's Fresher </t>
  </si>
  <si>
    <t xml:space="preserve">Seonaid Philp-Stirling Uni-Women's Fresher </t>
  </si>
  <si>
    <t xml:space="preserve">Lucy Rawbone-Glasgow Uni-Women's Fresher </t>
  </si>
  <si>
    <t xml:space="preserve">Belle Rosindell-Glasgow Uni-Women's Fresher </t>
  </si>
  <si>
    <t xml:space="preserve">Beth Strachan-Glasgow Uni-Women's Fresher </t>
  </si>
  <si>
    <t xml:space="preserve">Rachel Todd-Stirling Uni-Women's Fresher </t>
  </si>
  <si>
    <t xml:space="preserve">Wei-Qing Tan-Strathclyde Uni-Women's Fresher </t>
  </si>
  <si>
    <t xml:space="preserve">Heather Clark-Strathclyde Uni-Women's Fresher </t>
  </si>
  <si>
    <t xml:space="preserve">Eilidh Brown-Stirling Uni-Women's Fresher </t>
  </si>
  <si>
    <t xml:space="preserve">Louisa Kirk-Strathclyde Uni-Women's Fresher </t>
  </si>
  <si>
    <t xml:space="preserve">Hannah Banfield-Glasgow Uni-Women's Fresher </t>
  </si>
  <si>
    <t xml:space="preserve">Rebecca Clingan-Glasgow Uni-Women's Fresher </t>
  </si>
  <si>
    <t xml:space="preserve">Bethan Gilroy-Glasgow Uni-Women's Fresher </t>
  </si>
  <si>
    <t xml:space="preserve">Annna Haas-Glasgow Uni-Women's Fresher </t>
  </si>
  <si>
    <t xml:space="preserve">Jess Magee-Glasgow Uni-Women's Fresher </t>
  </si>
  <si>
    <t xml:space="preserve">Jenny McGregor-Glasgow Uni-Women's Fresher </t>
  </si>
  <si>
    <t xml:space="preserve">Lucy Miller-Glasgow Uni-Women's Fresher </t>
  </si>
  <si>
    <t xml:space="preserve">Hebe Shedden-Glasgow Uni-Women's Fresher </t>
  </si>
  <si>
    <t xml:space="preserve">Phoebe Smith-Glasgow Uni-Women's Fresher </t>
  </si>
  <si>
    <t xml:space="preserve">Hazel Kinnear-Strathclyde Uni-Women's Fresher </t>
  </si>
  <si>
    <t xml:space="preserve">Barbora Demcakova-Strathclyde Uni-Women's Fresher </t>
  </si>
  <si>
    <t xml:space="preserve">Rhea Garbe-Heriot Watt Uni-Women's Fresher </t>
  </si>
  <si>
    <t xml:space="preserve">Lauren Bamber-Edinburgh Uni-Women's Fresher </t>
  </si>
  <si>
    <t xml:space="preserve">Helena Brecht-Edinburgh Uni-Women's Fresher </t>
  </si>
  <si>
    <t xml:space="preserve">Emily Cheung-Edinburgh Uni-Women's Fresher </t>
  </si>
  <si>
    <t xml:space="preserve">Rebecca Housego-Stirling Uni-Women's Fresher </t>
  </si>
  <si>
    <t xml:space="preserve">Bettie Payne-Edinburgh Uni-Women's Fresher </t>
  </si>
  <si>
    <t xml:space="preserve">Ffyona Smith-Edinburgh Uni-Women's Fresher </t>
  </si>
  <si>
    <t xml:space="preserve">Izi Thomas-Edinburgh Uni-Women's Fresher </t>
  </si>
  <si>
    <t xml:space="preserve">Rona Tyler-Edinburgh Uni-Women's Fresher </t>
  </si>
  <si>
    <t xml:space="preserve">Sophie Colbert-Glasgow Uni-Women's Fresher </t>
  </si>
  <si>
    <t xml:space="preserve">Eilidh Davidson-Glasgow Uni-Women's Fresher </t>
  </si>
  <si>
    <t xml:space="preserve">Eilean Dickson-Glasgow Uni-Women's Fresher </t>
  </si>
  <si>
    <t xml:space="preserve">Emma Dunseath-Glasgow Uni-Women's Fresher </t>
  </si>
  <si>
    <t xml:space="preserve">Ciara Garrett-Glasgow Uni-Women's Fresher </t>
  </si>
  <si>
    <t xml:space="preserve">Ella Gourlay-Glasgow Uni-Women's Fresher </t>
  </si>
  <si>
    <t xml:space="preserve">Rebecca Greenhorn-Glasgow Uni-Women's Fresher </t>
  </si>
  <si>
    <t xml:space="preserve">Kate Samuel-Edinburgh Uni-Women's Fresher </t>
  </si>
  <si>
    <t xml:space="preserve">Bailey Smith-Glasgow Uni-Women's Fresher </t>
  </si>
  <si>
    <t xml:space="preserve">Molly Thompson-Glasgow Uni-Women's Fresher </t>
  </si>
  <si>
    <t xml:space="preserve">Izzy Warren-Glasgow Uni-Women's Fresher </t>
  </si>
  <si>
    <t xml:space="preserve">Clare O'Brien-Edinburgh Uni-Women's Fresher </t>
  </si>
  <si>
    <t xml:space="preserve">Jennifer Patrick-Edinburgh Uni-Women's Fresher </t>
  </si>
  <si>
    <t xml:space="preserve">Georgina Rawson-Edinburgh Uni-Women's Fresher </t>
  </si>
  <si>
    <t xml:space="preserve">Ella Wilson-Edinburgh Uni-Women's Fresher </t>
  </si>
  <si>
    <t xml:space="preserve">Robyn  Barclay-St Andrews Uni-Women's Fresher </t>
  </si>
  <si>
    <t xml:space="preserve">Dora Burbank-St Andrews Uni-Women's Fresher </t>
  </si>
  <si>
    <t xml:space="preserve">Saule Gabrenaite-St Andrews Uni-Women's Fresher </t>
  </si>
  <si>
    <t xml:space="preserve">Sarah Hoke-St Andrews Uni-Women's Fresher </t>
  </si>
  <si>
    <t xml:space="preserve">Ciara Holt-St Andrews Uni-Women's Fresher </t>
  </si>
  <si>
    <t xml:space="preserve">Ellie Livingston-St Andrews Uni-Women's Fresher </t>
  </si>
  <si>
    <t xml:space="preserve">Rachel MacKenzie-St Andrews Uni-Women's Fresher </t>
  </si>
  <si>
    <t xml:space="preserve">Emelie Olsson-St Andrews Uni-Women's Fresher </t>
  </si>
  <si>
    <t xml:space="preserve">Alice Pickthall-St Andrews Uni-Women's Fresher </t>
  </si>
  <si>
    <t xml:space="preserve">Alexandra Repko-St Andrews Uni-Women's Fresher </t>
  </si>
  <si>
    <t xml:space="preserve">Hannah  Rybolt-St Andrews Uni-Women's Fresher </t>
  </si>
  <si>
    <t xml:space="preserve">Alex Shaw-St Andrews Uni-Women's Fresher </t>
  </si>
  <si>
    <t xml:space="preserve">Emma Fairbanks-Heriot Watt Uni-Women's Fresher </t>
  </si>
  <si>
    <t xml:space="preserve">Julia Guerrero-Edinburgh Uni-Women's Fresher </t>
  </si>
  <si>
    <t xml:space="preserve">Madelyn Harris-Edinburgh Uni-Women's Fresher </t>
  </si>
  <si>
    <t xml:space="preserve">Carla Holmes-Heriot Watt Uni-Women's Fresher </t>
  </si>
  <si>
    <t xml:space="preserve">Hannah Newbury-Edinburgh Uni-Women's Fresher </t>
  </si>
  <si>
    <t xml:space="preserve">Sophie  Parsons-Edinburgh Uni-Women's Fresher </t>
  </si>
  <si>
    <t xml:space="preserve">Naomi Rogers-Edinburgh Uni-Women's Fresher </t>
  </si>
  <si>
    <t xml:space="preserve">Carys Girvin-Edinburgh Uni-Women's Fresher </t>
  </si>
  <si>
    <t xml:space="preserve">Rebekah Grant-Edinburgh Uni-Women's Fresher </t>
  </si>
  <si>
    <t xml:space="preserve">Annie-Jo Gregory-Edinburgh Uni-Women's Fresher </t>
  </si>
  <si>
    <t xml:space="preserve">Petra Grifenstein-Heriot Watt Uni-Women's Fresher </t>
  </si>
  <si>
    <t xml:space="preserve">Tanaka Dube-Edinburgh Uni-Women's Fresher </t>
  </si>
  <si>
    <t xml:space="preserve">Charlotte Stephenson-Edinburgh Uni-Women's Fresher </t>
  </si>
  <si>
    <t xml:space="preserve">Josie Wilkes-Edinburgh Uni-Women's Fresher </t>
  </si>
  <si>
    <t xml:space="preserve">Rebecca Drummond-Edinburgh Uni-Women's Fresher </t>
  </si>
  <si>
    <t xml:space="preserve">Eva Sheppard-Edinburgh Uni-Women's Fresher </t>
  </si>
  <si>
    <t>David Dent--Men's Adaptive AS</t>
  </si>
  <si>
    <t>Graeme Hood-Heriot Watt Uni BC-Men's Adaptive AS</t>
  </si>
  <si>
    <t xml:space="preserve">Stuart Bowler-Scottish Rowing Centre-Men's Adaptive LTA </t>
  </si>
  <si>
    <t xml:space="preserve">Joanna Martin-Scottish Rowing Centre-Women's Adaptive AS </t>
  </si>
  <si>
    <t xml:space="preserve">Hope Gordon-Heriot Watt Uni BC-Women's Adaptive TA </t>
  </si>
  <si>
    <t xml:space="preserve">Dianna Simpson-Strathclyde Park RC-Women's Adaptive LT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</si>
</sst>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4" fontId="3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8</v>
      </c>
      <c r="B2">
        <v>120</v>
      </c>
      <c r="C2" s="2">
        <v>546</v>
      </c>
      <c r="D2">
        <v>109.9</v>
      </c>
      <c r="E2" s="5">
        <v>41</v>
      </c>
      <c r="F2">
        <v>0</v>
      </c>
      <c r="G2" s="5" t="str">
        <f aca="true" t="shared" si="0" ref="G2:G65">IF(ISBLANK(D2),"",CONCATENATE(QUOTIENT(D2,60),":",TEXT(MOD(D2,60),"00.0")))</f>
        <v>1:49.9</v>
      </c>
    </row>
    <row r="3" spans="2:7" ht="15">
      <c r="B3">
        <v>180</v>
      </c>
      <c r="C3" s="2">
        <v>260</v>
      </c>
      <c r="D3">
        <v>115.4</v>
      </c>
      <c r="E3" s="5">
        <v>37</v>
      </c>
      <c r="F3">
        <v>0</v>
      </c>
      <c r="G3" s="5" t="str">
        <f t="shared" si="0"/>
        <v>1:55.4</v>
      </c>
    </row>
    <row r="4" spans="1:7" ht="15">
      <c r="A4" t="s">
        <v>9</v>
      </c>
      <c r="B4">
        <v>120</v>
      </c>
      <c r="C4" s="2">
        <v>502</v>
      </c>
      <c r="D4">
        <v>119.5</v>
      </c>
      <c r="E4" s="5">
        <v>30</v>
      </c>
      <c r="F4">
        <v>0</v>
      </c>
      <c r="G4" s="5" t="str">
        <f t="shared" si="0"/>
        <v>1:59.5</v>
      </c>
    </row>
    <row r="5" spans="2:7" ht="15">
      <c r="B5">
        <v>180</v>
      </c>
      <c r="C5" s="2">
        <v>255</v>
      </c>
      <c r="D5">
        <v>117.6</v>
      </c>
      <c r="E5" s="5">
        <v>32</v>
      </c>
      <c r="F5">
        <v>0</v>
      </c>
      <c r="G5" s="5" t="str">
        <f t="shared" si="0"/>
        <v>1:57.6</v>
      </c>
    </row>
    <row r="6" spans="1:7" ht="15">
      <c r="A6" t="s">
        <v>10</v>
      </c>
      <c r="B6">
        <v>120</v>
      </c>
      <c r="C6" s="2">
        <v>474</v>
      </c>
      <c r="D6">
        <v>126.6</v>
      </c>
      <c r="E6" s="5">
        <v>34</v>
      </c>
      <c r="F6">
        <v>0</v>
      </c>
      <c r="G6" s="5" t="str">
        <f t="shared" si="0"/>
        <v>2:06.6</v>
      </c>
    </row>
    <row r="7" spans="2:7" ht="15">
      <c r="B7">
        <v>180</v>
      </c>
      <c r="C7" s="2">
        <v>231</v>
      </c>
      <c r="D7">
        <v>129.9</v>
      </c>
      <c r="E7" s="5">
        <v>32</v>
      </c>
      <c r="F7">
        <v>0</v>
      </c>
      <c r="G7" s="5" t="str">
        <f t="shared" si="0"/>
        <v>2:09.9</v>
      </c>
    </row>
    <row r="8" spans="1:7" ht="15">
      <c r="A8" t="s">
        <v>6</v>
      </c>
      <c r="B8">
        <v>120</v>
      </c>
      <c r="C8" s="2">
        <v>455</v>
      </c>
      <c r="D8">
        <v>131.9</v>
      </c>
      <c r="E8" s="5">
        <v>37</v>
      </c>
      <c r="F8">
        <v>0</v>
      </c>
      <c r="G8" s="5" t="str">
        <f t="shared" si="0"/>
        <v>2:11.9</v>
      </c>
    </row>
    <row r="9" spans="2:7" ht="15">
      <c r="B9">
        <v>180</v>
      </c>
      <c r="C9" s="2">
        <v>220</v>
      </c>
      <c r="D9">
        <v>136.4</v>
      </c>
      <c r="E9" s="5">
        <v>38</v>
      </c>
      <c r="F9">
        <v>0</v>
      </c>
      <c r="G9" s="5" t="str">
        <f t="shared" si="0"/>
        <v>2:16.4</v>
      </c>
    </row>
    <row r="10" spans="1:7" ht="15">
      <c r="A10" t="s">
        <v>7</v>
      </c>
      <c r="B10">
        <v>120</v>
      </c>
      <c r="C10" s="2">
        <v>382</v>
      </c>
      <c r="D10">
        <v>157.1</v>
      </c>
      <c r="E10" s="5">
        <v>42</v>
      </c>
      <c r="F10">
        <v>0</v>
      </c>
      <c r="G10" s="5" t="str">
        <f t="shared" si="0"/>
        <v>2:37.1</v>
      </c>
    </row>
    <row r="11" spans="2:7" ht="15">
      <c r="B11">
        <v>180</v>
      </c>
      <c r="C11" s="2">
        <v>186</v>
      </c>
      <c r="D11">
        <v>161.3</v>
      </c>
      <c r="E11" s="5">
        <v>44</v>
      </c>
      <c r="F11">
        <v>0</v>
      </c>
      <c r="G11" s="5" t="str">
        <f t="shared" si="0"/>
        <v>2:41.3</v>
      </c>
    </row>
    <row r="12" spans="1:7" ht="15">
      <c r="A12" t="s">
        <v>11</v>
      </c>
      <c r="B12">
        <v>120</v>
      </c>
      <c r="C12" s="2">
        <v>466</v>
      </c>
      <c r="D12">
        <v>128.8</v>
      </c>
      <c r="E12" s="5">
        <v>36</v>
      </c>
      <c r="F12">
        <v>0</v>
      </c>
      <c r="G12" s="5" t="str">
        <f t="shared" si="0"/>
        <v>2:08.8</v>
      </c>
    </row>
    <row r="13" spans="2:7" ht="15">
      <c r="B13">
        <v>180</v>
      </c>
      <c r="C13" s="2">
        <v>218</v>
      </c>
      <c r="D13">
        <v>137.6</v>
      </c>
      <c r="E13" s="5">
        <v>34</v>
      </c>
      <c r="F13">
        <v>0</v>
      </c>
      <c r="G13" s="5" t="str">
        <f t="shared" si="0"/>
        <v>2:17.6</v>
      </c>
    </row>
    <row r="14" spans="1:7" ht="15">
      <c r="A14" t="s">
        <v>12</v>
      </c>
      <c r="B14">
        <v>120</v>
      </c>
      <c r="C14" s="2">
        <v>451</v>
      </c>
      <c r="D14">
        <v>133</v>
      </c>
      <c r="E14" s="5">
        <v>35</v>
      </c>
      <c r="F14">
        <v>0</v>
      </c>
      <c r="G14" s="5" t="str">
        <f t="shared" si="0"/>
        <v>2:13.0</v>
      </c>
    </row>
    <row r="15" spans="2:7" ht="15">
      <c r="B15">
        <v>180</v>
      </c>
      <c r="C15" s="2">
        <v>211</v>
      </c>
      <c r="D15">
        <v>142.2</v>
      </c>
      <c r="E15" s="5">
        <v>34</v>
      </c>
      <c r="F15">
        <v>0</v>
      </c>
      <c r="G15" s="5" t="str">
        <f t="shared" si="0"/>
        <v>2:22.2</v>
      </c>
    </row>
    <row r="16" spans="1:7" ht="15">
      <c r="A16" t="s">
        <v>13</v>
      </c>
      <c r="B16">
        <v>120</v>
      </c>
      <c r="C16" s="2">
        <v>504</v>
      </c>
      <c r="D16">
        <v>119</v>
      </c>
      <c r="E16" s="5">
        <v>35</v>
      </c>
      <c r="F16">
        <v>0</v>
      </c>
      <c r="G16" s="5" t="str">
        <f t="shared" si="0"/>
        <v>1:59.0</v>
      </c>
    </row>
    <row r="17" spans="2:7" ht="15">
      <c r="B17">
        <v>180</v>
      </c>
      <c r="C17" s="2">
        <v>238</v>
      </c>
      <c r="D17">
        <v>126.1</v>
      </c>
      <c r="E17" s="5">
        <v>32</v>
      </c>
      <c r="F17">
        <v>0</v>
      </c>
      <c r="G17" s="5" t="str">
        <f t="shared" si="0"/>
        <v>2:06.1</v>
      </c>
    </row>
    <row r="18" ht="15">
      <c r="G18" s="5">
        <f t="shared" si="0"/>
      </c>
    </row>
    <row r="19" ht="15">
      <c r="G19" s="5">
        <f t="shared" si="0"/>
      </c>
    </row>
    <row r="20" ht="15">
      <c r="G20" s="5">
        <f t="shared" si="0"/>
      </c>
    </row>
    <row r="21" ht="15">
      <c r="G21" s="5">
        <f t="shared" si="0"/>
      </c>
    </row>
    <row r="22" ht="15">
      <c r="G22" s="5">
        <f t="shared" si="0"/>
      </c>
    </row>
    <row r="23" ht="15">
      <c r="G23" s="5">
        <f t="shared" si="0"/>
      </c>
    </row>
    <row r="24" ht="15">
      <c r="G24" s="5">
        <f t="shared" si="0"/>
      </c>
    </row>
    <row r="25" ht="15">
      <c r="G25" s="5">
        <f t="shared" si="0"/>
      </c>
    </row>
    <row r="26" ht="15">
      <c r="G26" s="5">
        <f t="shared" si="0"/>
      </c>
    </row>
    <row r="27" ht="15">
      <c r="G27" s="5">
        <f t="shared" si="0"/>
      </c>
    </row>
    <row r="28" ht="15">
      <c r="G28" s="5">
        <f t="shared" si="0"/>
      </c>
    </row>
    <row r="29" ht="15">
      <c r="G29" s="5">
        <f t="shared" si="0"/>
      </c>
    </row>
    <row r="30" ht="15">
      <c r="G30" s="5">
        <f t="shared" si="0"/>
      </c>
    </row>
    <row r="31" ht="15">
      <c r="G31" s="5">
        <f t="shared" si="0"/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14</v>
      </c>
      <c r="B2">
        <v>120</v>
      </c>
      <c r="C2" s="2">
        <v>495</v>
      </c>
      <c r="D2">
        <v>121.2</v>
      </c>
      <c r="E2" s="5">
        <v>37</v>
      </c>
      <c r="F2">
        <v>0</v>
      </c>
      <c r="G2" s="5" t="str">
        <f aca="true" t="shared" si="0" ref="G2:G60">IF(ISBLANK(D2),"",CONCATENATE(QUOTIENT(D2,60),":",TEXT(MOD(D2,60),"00.0")))</f>
        <v>2:01.2</v>
      </c>
    </row>
    <row r="3" spans="2:7" ht="15">
      <c r="B3">
        <v>240</v>
      </c>
      <c r="C3" s="2">
        <v>453</v>
      </c>
      <c r="D3">
        <v>132.5</v>
      </c>
      <c r="E3" s="5">
        <v>33</v>
      </c>
      <c r="F3">
        <v>0</v>
      </c>
      <c r="G3" s="5" t="str">
        <f t="shared" si="0"/>
        <v>2:12.5</v>
      </c>
    </row>
    <row r="4" spans="1:7" ht="15">
      <c r="A4" t="s">
        <v>15</v>
      </c>
      <c r="B4">
        <v>120</v>
      </c>
      <c r="C4" s="2">
        <v>554</v>
      </c>
      <c r="D4">
        <v>108.3</v>
      </c>
      <c r="E4" s="5">
        <v>33</v>
      </c>
      <c r="F4">
        <v>0</v>
      </c>
      <c r="G4" s="5" t="str">
        <f t="shared" si="0"/>
        <v>1:48.3</v>
      </c>
    </row>
    <row r="5" spans="2:7" ht="15">
      <c r="B5">
        <v>240</v>
      </c>
      <c r="C5" s="2">
        <v>503</v>
      </c>
      <c r="D5">
        <v>119.3</v>
      </c>
      <c r="E5" s="5">
        <v>29</v>
      </c>
      <c r="F5">
        <v>0</v>
      </c>
      <c r="G5" s="5" t="str">
        <f t="shared" si="0"/>
        <v>1:59.3</v>
      </c>
    </row>
    <row r="6" spans="1:7" ht="15">
      <c r="A6" t="s">
        <v>16</v>
      </c>
      <c r="B6">
        <v>120</v>
      </c>
      <c r="C6" s="2">
        <v>512</v>
      </c>
      <c r="D6">
        <v>117.2</v>
      </c>
      <c r="E6" s="5">
        <v>32</v>
      </c>
      <c r="F6">
        <v>0</v>
      </c>
      <c r="G6" s="5" t="str">
        <f t="shared" si="0"/>
        <v>1:57.2</v>
      </c>
    </row>
    <row r="7" spans="2:7" ht="15">
      <c r="B7">
        <v>240</v>
      </c>
      <c r="C7" s="2">
        <v>463</v>
      </c>
      <c r="D7">
        <v>129.6</v>
      </c>
      <c r="E7" s="5">
        <v>30</v>
      </c>
      <c r="F7">
        <v>0</v>
      </c>
      <c r="G7" s="5" t="str">
        <f t="shared" si="0"/>
        <v>2:09.6</v>
      </c>
    </row>
    <row r="8" spans="1:7" ht="15">
      <c r="A8" t="s">
        <v>17</v>
      </c>
      <c r="B8">
        <v>120</v>
      </c>
      <c r="C8" s="2">
        <v>542</v>
      </c>
      <c r="D8">
        <v>110.7</v>
      </c>
      <c r="E8" s="5">
        <v>38</v>
      </c>
      <c r="F8">
        <v>0</v>
      </c>
      <c r="G8" s="5" t="str">
        <f t="shared" si="0"/>
        <v>1:50.7</v>
      </c>
    </row>
    <row r="9" spans="2:7" ht="15">
      <c r="B9">
        <v>240</v>
      </c>
      <c r="C9" s="2">
        <v>500</v>
      </c>
      <c r="D9">
        <v>120</v>
      </c>
      <c r="E9" s="5">
        <v>34</v>
      </c>
      <c r="F9">
        <v>0</v>
      </c>
      <c r="G9" s="5" t="str">
        <f t="shared" si="0"/>
        <v>2:00.0</v>
      </c>
    </row>
    <row r="10" spans="1:7" ht="15">
      <c r="A10" t="s">
        <v>18</v>
      </c>
      <c r="B10">
        <v>120</v>
      </c>
      <c r="C10" s="2">
        <v>519</v>
      </c>
      <c r="D10">
        <v>115.6</v>
      </c>
      <c r="E10" s="5">
        <v>34</v>
      </c>
      <c r="F10">
        <v>0</v>
      </c>
      <c r="G10" s="5" t="str">
        <f t="shared" si="0"/>
        <v>1:55.6</v>
      </c>
    </row>
    <row r="11" spans="2:7" ht="15">
      <c r="B11">
        <v>240</v>
      </c>
      <c r="C11" s="2">
        <v>494</v>
      </c>
      <c r="D11">
        <v>121.5</v>
      </c>
      <c r="E11" s="5">
        <v>32</v>
      </c>
      <c r="F11">
        <v>0</v>
      </c>
      <c r="G11" s="5" t="str">
        <f t="shared" si="0"/>
        <v>2:01.5</v>
      </c>
    </row>
    <row r="12" spans="1:7" ht="15">
      <c r="A12" t="s">
        <v>19</v>
      </c>
      <c r="B12">
        <v>120</v>
      </c>
      <c r="C12" s="2">
        <v>607</v>
      </c>
      <c r="D12">
        <v>98.8</v>
      </c>
      <c r="E12" s="5">
        <v>36</v>
      </c>
      <c r="F12">
        <v>0</v>
      </c>
      <c r="G12" s="5" t="str">
        <f t="shared" si="0"/>
        <v>1:38.8</v>
      </c>
    </row>
    <row r="13" spans="2:7" ht="15">
      <c r="B13">
        <v>240</v>
      </c>
      <c r="C13" s="2">
        <v>563</v>
      </c>
      <c r="D13">
        <v>106.6</v>
      </c>
      <c r="E13" s="5">
        <v>34</v>
      </c>
      <c r="F13">
        <v>0</v>
      </c>
      <c r="G13" s="5" t="str">
        <f t="shared" si="0"/>
        <v>1:46.6</v>
      </c>
    </row>
    <row r="14" spans="1:7" ht="15">
      <c r="A14" t="s">
        <v>20</v>
      </c>
      <c r="B14">
        <v>120</v>
      </c>
      <c r="C14" s="2">
        <v>512</v>
      </c>
      <c r="D14">
        <v>117.2</v>
      </c>
      <c r="E14" s="5">
        <v>31</v>
      </c>
      <c r="F14">
        <v>0</v>
      </c>
      <c r="G14" s="5" t="str">
        <f t="shared" si="0"/>
        <v>1:57.2</v>
      </c>
    </row>
    <row r="15" spans="2:7" ht="15">
      <c r="B15">
        <v>240</v>
      </c>
      <c r="C15" s="2">
        <v>498</v>
      </c>
      <c r="D15">
        <v>120.5</v>
      </c>
      <c r="E15" s="5">
        <v>32</v>
      </c>
      <c r="F15">
        <v>0</v>
      </c>
      <c r="G15" s="5" t="str">
        <f t="shared" si="0"/>
        <v>2:00.5</v>
      </c>
    </row>
    <row r="16" spans="1:7" ht="15">
      <c r="A16" t="s">
        <v>21</v>
      </c>
      <c r="B16">
        <v>120</v>
      </c>
      <c r="C16" s="2">
        <v>484</v>
      </c>
      <c r="D16">
        <v>124</v>
      </c>
      <c r="E16" s="5">
        <v>30</v>
      </c>
      <c r="F16">
        <v>0</v>
      </c>
      <c r="G16" s="5" t="str">
        <f t="shared" si="0"/>
        <v>2:04.0</v>
      </c>
    </row>
    <row r="17" spans="2:7" ht="15">
      <c r="B17">
        <v>240</v>
      </c>
      <c r="C17" s="2">
        <v>468</v>
      </c>
      <c r="D17">
        <v>128.2</v>
      </c>
      <c r="E17" s="5">
        <v>28</v>
      </c>
      <c r="F17">
        <v>0</v>
      </c>
      <c r="G17" s="5" t="str">
        <f t="shared" si="0"/>
        <v>2:08.2</v>
      </c>
    </row>
    <row r="18" spans="1:7" ht="15">
      <c r="A18" t="s">
        <v>22</v>
      </c>
      <c r="B18">
        <v>120</v>
      </c>
      <c r="C18" s="2">
        <v>528</v>
      </c>
      <c r="D18">
        <v>113.6</v>
      </c>
      <c r="E18" s="5">
        <v>33</v>
      </c>
      <c r="F18">
        <v>0</v>
      </c>
      <c r="G18" s="5" t="str">
        <f t="shared" si="0"/>
        <v>1:53.6</v>
      </c>
    </row>
    <row r="19" spans="2:7" ht="15">
      <c r="B19">
        <v>240</v>
      </c>
      <c r="C19" s="2">
        <v>501</v>
      </c>
      <c r="D19">
        <v>119.8</v>
      </c>
      <c r="E19" s="5">
        <v>33</v>
      </c>
      <c r="F19">
        <v>0</v>
      </c>
      <c r="G19" s="5" t="str">
        <f t="shared" si="0"/>
        <v>1:59.8</v>
      </c>
    </row>
    <row r="20" ht="15">
      <c r="G20" s="5">
        <f t="shared" si="0"/>
      </c>
    </row>
    <row r="21" ht="15">
      <c r="G21" s="5">
        <f t="shared" si="0"/>
      </c>
    </row>
    <row r="22" ht="15">
      <c r="G22" s="5">
        <f t="shared" si="0"/>
      </c>
    </row>
    <row r="23" ht="15">
      <c r="G23" s="5">
        <f t="shared" si="0"/>
      </c>
    </row>
    <row r="24" ht="15">
      <c r="G24" s="5">
        <f t="shared" si="0"/>
      </c>
    </row>
    <row r="25" ht="15">
      <c r="G25" s="5">
        <f t="shared" si="0"/>
      </c>
    </row>
    <row r="26" ht="15">
      <c r="G26" s="5">
        <f t="shared" si="0"/>
      </c>
    </row>
    <row r="27" ht="15">
      <c r="G27" s="5">
        <f t="shared" si="0"/>
      </c>
    </row>
    <row r="28" ht="15">
      <c r="G28" s="5">
        <f t="shared" si="0"/>
      </c>
    </row>
    <row r="29" ht="15">
      <c r="G29" s="5">
        <f t="shared" si="0"/>
      </c>
    </row>
    <row r="30" ht="15">
      <c r="G30" s="5">
        <f t="shared" si="0"/>
      </c>
    </row>
    <row r="31" ht="15">
      <c r="G31" s="5">
        <f t="shared" si="0"/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aca="true" t="shared" si="1" ref="G61:G124">IF(ISBLANK(D61),"",CONCATENATE(QUOTIENT(D61,60),":",TEXT(MOD(D61,60),"00.0")))</f>
      </c>
    </row>
    <row r="62" ht="15">
      <c r="G62" s="5">
        <f t="shared" si="1"/>
      </c>
    </row>
    <row r="63" ht="15">
      <c r="G63" s="5">
        <f t="shared" si="1"/>
      </c>
    </row>
    <row r="64" ht="15">
      <c r="G64" s="5">
        <f t="shared" si="1"/>
      </c>
    </row>
    <row r="65" ht="15">
      <c r="G65" s="5">
        <f t="shared" si="1"/>
      </c>
    </row>
    <row r="66" ht="15">
      <c r="G66" s="5">
        <f t="shared" si="1"/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aca="true" t="shared" si="2" ref="G125:G188">IF(ISBLANK(D125),"",CONCATENATE(QUOTIENT(D125,60),":",TEXT(MOD(D125,60),"00.0")))</f>
      </c>
    </row>
    <row r="126" ht="15">
      <c r="G126" s="5">
        <f t="shared" si="2"/>
      </c>
    </row>
    <row r="127" ht="15">
      <c r="G127" s="5">
        <f t="shared" si="2"/>
      </c>
    </row>
    <row r="128" ht="15">
      <c r="G128" s="5">
        <f t="shared" si="2"/>
      </c>
    </row>
    <row r="129" ht="15">
      <c r="G129" s="5">
        <f t="shared" si="2"/>
      </c>
    </row>
    <row r="130" ht="15">
      <c r="G130" s="5">
        <f t="shared" si="2"/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aca="true" t="shared" si="3" ref="G189:G252">IF(ISBLANK(D189),"",CONCATENATE(QUOTIENT(D189,60),":",TEXT(MOD(D189,60),"00.0")))</f>
      </c>
    </row>
    <row r="190" ht="15">
      <c r="G190" s="5">
        <f t="shared" si="3"/>
      </c>
    </row>
    <row r="191" ht="15">
      <c r="G191" s="5">
        <f t="shared" si="3"/>
      </c>
    </row>
    <row r="192" ht="15">
      <c r="G192" s="5">
        <f t="shared" si="3"/>
      </c>
    </row>
    <row r="193" ht="15">
      <c r="G193" s="5">
        <f t="shared" si="3"/>
      </c>
    </row>
    <row r="194" ht="15">
      <c r="G194" s="5">
        <f t="shared" si="3"/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aca="true" t="shared" si="4" ref="G253:G316">IF(ISBLANK(D253),"",CONCATENATE(QUOTIENT(D253,60),":",TEXT(MOD(D253,60),"00.0")))</f>
      </c>
    </row>
    <row r="254" ht="15">
      <c r="G254" s="5">
        <f t="shared" si="4"/>
      </c>
    </row>
    <row r="255" ht="15">
      <c r="G255" s="5">
        <f t="shared" si="4"/>
      </c>
    </row>
    <row r="256" ht="15">
      <c r="G256" s="5">
        <f t="shared" si="4"/>
      </c>
    </row>
    <row r="257" ht="15">
      <c r="G257" s="5">
        <f t="shared" si="4"/>
      </c>
    </row>
    <row r="258" ht="15">
      <c r="G258" s="5">
        <f t="shared" si="4"/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aca="true" t="shared" si="5" ref="G317:G380">IF(ISBLANK(D317),"",CONCATENATE(QUOTIENT(D317,60),":",TEXT(MOD(D317,60),"00.0")))</f>
      </c>
    </row>
    <row r="318" ht="15">
      <c r="G318" s="5">
        <f t="shared" si="5"/>
      </c>
    </row>
    <row r="319" ht="15">
      <c r="G319" s="5">
        <f t="shared" si="5"/>
      </c>
    </row>
    <row r="320" ht="15">
      <c r="G320" s="5">
        <f t="shared" si="5"/>
      </c>
    </row>
    <row r="321" ht="15">
      <c r="G321" s="5">
        <f t="shared" si="5"/>
      </c>
    </row>
    <row r="322" ht="15">
      <c r="G322" s="5">
        <f t="shared" si="5"/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aca="true" t="shared" si="6" ref="G381:G444">IF(ISBLANK(D381),"",CONCATENATE(QUOTIENT(D381,60),":",TEXT(MOD(D381,60),"00.0")))</f>
      </c>
    </row>
    <row r="382" ht="15">
      <c r="G382" s="5">
        <f t="shared" si="6"/>
      </c>
    </row>
    <row r="383" ht="15">
      <c r="G383" s="5">
        <f t="shared" si="6"/>
      </c>
    </row>
    <row r="384" ht="15">
      <c r="G384" s="5">
        <f t="shared" si="6"/>
      </c>
    </row>
    <row r="385" ht="15">
      <c r="G385" s="5">
        <f t="shared" si="6"/>
      </c>
    </row>
    <row r="386" ht="15">
      <c r="G386" s="5">
        <f t="shared" si="6"/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aca="true" t="shared" si="7" ref="G445:G508">IF(ISBLANK(D445),"",CONCATENATE(QUOTIENT(D445,60),":",TEXT(MOD(D445,60),"00.0")))</f>
      </c>
    </row>
    <row r="446" ht="15">
      <c r="G446" s="5">
        <f t="shared" si="7"/>
      </c>
    </row>
    <row r="447" ht="15">
      <c r="G447" s="5">
        <f t="shared" si="7"/>
      </c>
    </row>
    <row r="448" ht="15">
      <c r="G448" s="5">
        <f t="shared" si="7"/>
      </c>
    </row>
    <row r="449" ht="15">
      <c r="G449" s="5">
        <f t="shared" si="7"/>
      </c>
    </row>
    <row r="450" ht="15">
      <c r="G450" s="5">
        <f t="shared" si="7"/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aca="true" t="shared" si="8" ref="G509:G572">IF(ISBLANK(D509),"",CONCATENATE(QUOTIENT(D509,60),":",TEXT(MOD(D509,60),"00.0")))</f>
      </c>
    </row>
    <row r="510" ht="15">
      <c r="G510" s="5">
        <f t="shared" si="8"/>
      </c>
    </row>
    <row r="511" ht="15">
      <c r="G511" s="5">
        <f t="shared" si="8"/>
      </c>
    </row>
    <row r="512" ht="15">
      <c r="G512" s="5">
        <f t="shared" si="8"/>
      </c>
    </row>
    <row r="513" ht="15">
      <c r="G513" s="5">
        <f t="shared" si="8"/>
      </c>
    </row>
    <row r="514" ht="15">
      <c r="G514" s="5">
        <f t="shared" si="8"/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aca="true" t="shared" si="9" ref="G573:G612">IF(ISBLANK(D573),"",CONCATENATE(QUOTIENT(D573,60),":",TEXT(MOD(D573,60),"00.0")))</f>
      </c>
    </row>
    <row r="574" ht="15">
      <c r="G574" s="5">
        <f t="shared" si="9"/>
      </c>
    </row>
    <row r="575" ht="15">
      <c r="G575" s="5">
        <f t="shared" si="9"/>
      </c>
    </row>
    <row r="576" ht="15">
      <c r="G576" s="5">
        <f t="shared" si="9"/>
      </c>
    </row>
    <row r="577" ht="15">
      <c r="G577" s="5">
        <f t="shared" si="9"/>
      </c>
    </row>
    <row r="578" ht="15">
      <c r="G578" s="5">
        <f t="shared" si="9"/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23</v>
      </c>
      <c r="B2">
        <v>120</v>
      </c>
      <c r="C2" s="2">
        <v>577</v>
      </c>
      <c r="D2">
        <v>104</v>
      </c>
      <c r="E2" s="5">
        <v>32</v>
      </c>
      <c r="F2">
        <v>0</v>
      </c>
      <c r="G2" s="5" t="str">
        <f aca="true" t="shared" si="0" ref="G2:G65">IF(ISBLANK(D2),"",CONCATENATE(QUOTIENT(D2,60),":",TEXT(MOD(D2,60),"00.0")))</f>
        <v>1:44.0</v>
      </c>
    </row>
    <row r="3" spans="2:7" ht="15">
      <c r="B3">
        <v>240</v>
      </c>
      <c r="C3" s="2">
        <v>539</v>
      </c>
      <c r="D3">
        <v>111.3</v>
      </c>
      <c r="E3" s="5">
        <v>32</v>
      </c>
      <c r="F3">
        <v>0</v>
      </c>
      <c r="G3" s="5" t="str">
        <f t="shared" si="0"/>
        <v>1:51.3</v>
      </c>
    </row>
    <row r="4" spans="2:7" ht="15">
      <c r="B4">
        <v>300</v>
      </c>
      <c r="C4" s="2">
        <v>266</v>
      </c>
      <c r="D4">
        <v>112.8</v>
      </c>
      <c r="E4" s="5">
        <v>34</v>
      </c>
      <c r="F4">
        <v>0</v>
      </c>
      <c r="G4" s="5" t="str">
        <f t="shared" si="0"/>
        <v>1:52.8</v>
      </c>
    </row>
    <row r="5" spans="1:7" ht="15">
      <c r="A5" t="s">
        <v>24</v>
      </c>
      <c r="B5">
        <v>120</v>
      </c>
      <c r="C5" s="2">
        <v>577</v>
      </c>
      <c r="D5">
        <v>104</v>
      </c>
      <c r="E5" s="5">
        <v>33</v>
      </c>
      <c r="F5">
        <v>0</v>
      </c>
      <c r="G5" s="5" t="str">
        <f t="shared" si="0"/>
        <v>1:44.0</v>
      </c>
    </row>
    <row r="6" spans="2:7" ht="15">
      <c r="B6">
        <v>240</v>
      </c>
      <c r="C6" s="2">
        <v>538</v>
      </c>
      <c r="D6">
        <v>111.5</v>
      </c>
      <c r="E6" s="5">
        <v>31</v>
      </c>
      <c r="F6">
        <v>0</v>
      </c>
      <c r="G6" s="5" t="str">
        <f t="shared" si="0"/>
        <v>1:51.5</v>
      </c>
    </row>
    <row r="7" spans="2:7" ht="15">
      <c r="B7">
        <v>300</v>
      </c>
      <c r="C7" s="2">
        <v>273</v>
      </c>
      <c r="D7">
        <v>109.9</v>
      </c>
      <c r="E7" s="5">
        <v>33</v>
      </c>
      <c r="F7">
        <v>0</v>
      </c>
      <c r="G7" s="5" t="str">
        <f t="shared" si="0"/>
        <v>1:49.9</v>
      </c>
    </row>
    <row r="8" spans="1:7" ht="15">
      <c r="A8" t="s">
        <v>25</v>
      </c>
      <c r="B8">
        <v>120</v>
      </c>
      <c r="C8" s="2">
        <v>565</v>
      </c>
      <c r="D8">
        <v>106.2</v>
      </c>
      <c r="E8" s="5">
        <v>32</v>
      </c>
      <c r="F8">
        <v>0</v>
      </c>
      <c r="G8" s="5" t="str">
        <f t="shared" si="0"/>
        <v>1:46.2</v>
      </c>
    </row>
    <row r="9" spans="2:7" ht="15">
      <c r="B9">
        <v>240</v>
      </c>
      <c r="C9" s="2">
        <v>533</v>
      </c>
      <c r="D9">
        <v>112.6</v>
      </c>
      <c r="E9" s="5">
        <v>29</v>
      </c>
      <c r="F9">
        <v>0</v>
      </c>
      <c r="G9" s="5" t="str">
        <f t="shared" si="0"/>
        <v>1:52.6</v>
      </c>
    </row>
    <row r="10" spans="2:7" ht="15">
      <c r="B10">
        <v>300</v>
      </c>
      <c r="C10" s="2">
        <v>286</v>
      </c>
      <c r="D10">
        <v>104.9</v>
      </c>
      <c r="E10" s="5">
        <v>34</v>
      </c>
      <c r="F10">
        <v>0</v>
      </c>
      <c r="G10" s="5" t="str">
        <f t="shared" si="0"/>
        <v>1:44.9</v>
      </c>
    </row>
    <row r="11" spans="1:7" ht="15">
      <c r="A11" t="s">
        <v>26</v>
      </c>
      <c r="B11">
        <v>120</v>
      </c>
      <c r="C11" s="2">
        <v>592</v>
      </c>
      <c r="D11">
        <v>101.4</v>
      </c>
      <c r="E11" s="5">
        <v>31</v>
      </c>
      <c r="F11">
        <v>0</v>
      </c>
      <c r="G11" s="5" t="str">
        <f t="shared" si="0"/>
        <v>1:41.4</v>
      </c>
    </row>
    <row r="12" spans="2:7" ht="15">
      <c r="B12">
        <v>240</v>
      </c>
      <c r="C12" s="2">
        <v>553</v>
      </c>
      <c r="D12">
        <v>108.5</v>
      </c>
      <c r="E12" s="5">
        <v>28</v>
      </c>
      <c r="F12">
        <v>0</v>
      </c>
      <c r="G12" s="5" t="str">
        <f t="shared" si="0"/>
        <v>1:48.5</v>
      </c>
    </row>
    <row r="13" spans="2:7" ht="15">
      <c r="B13">
        <v>300</v>
      </c>
      <c r="C13" s="2">
        <v>281</v>
      </c>
      <c r="D13">
        <v>106.8</v>
      </c>
      <c r="E13" s="5">
        <v>30</v>
      </c>
      <c r="F13">
        <v>0</v>
      </c>
      <c r="G13" s="5" t="str">
        <f t="shared" si="0"/>
        <v>1:46.8</v>
      </c>
    </row>
    <row r="14" spans="1:7" ht="15">
      <c r="A14" t="s">
        <v>27</v>
      </c>
      <c r="B14">
        <v>120</v>
      </c>
      <c r="C14" s="2">
        <v>555</v>
      </c>
      <c r="D14">
        <v>108.1</v>
      </c>
      <c r="E14" s="5">
        <v>31</v>
      </c>
      <c r="F14">
        <v>0</v>
      </c>
      <c r="G14" s="5" t="str">
        <f t="shared" si="0"/>
        <v>1:48.1</v>
      </c>
    </row>
    <row r="15" spans="2:7" ht="15">
      <c r="B15">
        <v>240</v>
      </c>
      <c r="C15" s="2">
        <v>522</v>
      </c>
      <c r="D15">
        <v>114.9</v>
      </c>
      <c r="E15" s="5">
        <v>28</v>
      </c>
      <c r="F15">
        <v>0</v>
      </c>
      <c r="G15" s="5" t="str">
        <f t="shared" si="0"/>
        <v>1:54.9</v>
      </c>
    </row>
    <row r="16" spans="2:7" ht="15">
      <c r="B16">
        <v>300</v>
      </c>
      <c r="C16" s="2">
        <v>267</v>
      </c>
      <c r="D16">
        <v>112.4</v>
      </c>
      <c r="E16" s="5">
        <v>29</v>
      </c>
      <c r="F16">
        <v>0</v>
      </c>
      <c r="G16" s="5" t="str">
        <f t="shared" si="0"/>
        <v>1:52.4</v>
      </c>
    </row>
    <row r="17" spans="1:7" ht="15">
      <c r="A17" t="s">
        <v>28</v>
      </c>
      <c r="B17">
        <v>120</v>
      </c>
      <c r="C17" s="2">
        <v>455</v>
      </c>
      <c r="D17">
        <v>131.9</v>
      </c>
      <c r="E17" s="5">
        <v>38</v>
      </c>
      <c r="F17">
        <v>0</v>
      </c>
      <c r="G17" s="5" t="str">
        <f t="shared" si="0"/>
        <v>2:11.9</v>
      </c>
    </row>
    <row r="18" spans="2:7" ht="15">
      <c r="B18">
        <v>240</v>
      </c>
      <c r="C18" s="2">
        <v>401</v>
      </c>
      <c r="D18">
        <v>149.6</v>
      </c>
      <c r="E18" s="5">
        <v>34</v>
      </c>
      <c r="F18">
        <v>0</v>
      </c>
      <c r="G18" s="5" t="str">
        <f t="shared" si="0"/>
        <v>2:29.6</v>
      </c>
    </row>
    <row r="19" spans="2:7" ht="15">
      <c r="B19">
        <v>300</v>
      </c>
      <c r="C19" s="2">
        <v>207</v>
      </c>
      <c r="D19">
        <v>144.9</v>
      </c>
      <c r="E19" s="5">
        <v>33</v>
      </c>
      <c r="F19">
        <v>0</v>
      </c>
      <c r="G19" s="5" t="str">
        <f t="shared" si="0"/>
        <v>2:24.9</v>
      </c>
    </row>
    <row r="20" spans="1:7" ht="15">
      <c r="A20" t="s">
        <v>29</v>
      </c>
      <c r="B20">
        <v>120</v>
      </c>
      <c r="C20" s="2">
        <v>522</v>
      </c>
      <c r="D20">
        <v>114.9</v>
      </c>
      <c r="E20" s="5">
        <v>33</v>
      </c>
      <c r="F20">
        <v>0</v>
      </c>
      <c r="G20" s="5" t="str">
        <f t="shared" si="0"/>
        <v>1:54.9</v>
      </c>
    </row>
    <row r="21" spans="2:7" ht="15">
      <c r="B21">
        <v>240</v>
      </c>
      <c r="C21" s="2">
        <v>478</v>
      </c>
      <c r="D21">
        <v>125.5</v>
      </c>
      <c r="E21" s="5">
        <v>30</v>
      </c>
      <c r="F21">
        <v>0</v>
      </c>
      <c r="G21" s="5" t="str">
        <f t="shared" si="0"/>
        <v>2:05.5</v>
      </c>
    </row>
    <row r="22" spans="2:7" ht="15">
      <c r="B22">
        <v>300</v>
      </c>
      <c r="C22" s="2">
        <v>254</v>
      </c>
      <c r="D22">
        <v>118.1</v>
      </c>
      <c r="E22" s="5">
        <v>33</v>
      </c>
      <c r="F22">
        <v>0</v>
      </c>
      <c r="G22" s="5" t="str">
        <f t="shared" si="0"/>
        <v>1:58.1</v>
      </c>
    </row>
    <row r="23" spans="1:7" ht="15">
      <c r="A23" t="s">
        <v>30</v>
      </c>
      <c r="B23">
        <v>120</v>
      </c>
      <c r="C23" s="2">
        <v>2156</v>
      </c>
      <c r="D23">
        <v>27.8</v>
      </c>
      <c r="E23" s="5">
        <v>21</v>
      </c>
      <c r="F23">
        <v>0</v>
      </c>
      <c r="G23" s="5" t="str">
        <f t="shared" si="0"/>
        <v>0:27.8</v>
      </c>
    </row>
    <row r="24" spans="2:7" ht="15">
      <c r="B24">
        <v>240</v>
      </c>
      <c r="C24" s="2">
        <v>2200</v>
      </c>
      <c r="D24">
        <v>27.3</v>
      </c>
      <c r="E24" s="5">
        <v>23</v>
      </c>
      <c r="F24">
        <v>0</v>
      </c>
      <c r="G24" s="5" t="str">
        <f t="shared" si="0"/>
        <v>0:27.3</v>
      </c>
    </row>
    <row r="25" spans="2:7" ht="15">
      <c r="B25">
        <v>300</v>
      </c>
      <c r="C25" s="2">
        <v>2047</v>
      </c>
      <c r="D25">
        <v>14.7</v>
      </c>
      <c r="E25" s="5">
        <v>22</v>
      </c>
      <c r="F25">
        <v>0</v>
      </c>
      <c r="G25" s="5" t="str">
        <f t="shared" si="0"/>
        <v>0:14.7</v>
      </c>
    </row>
    <row r="26" spans="2:7" ht="15">
      <c r="B26">
        <v>300</v>
      </c>
      <c r="C26" s="2">
        <v>1957</v>
      </c>
      <c r="D26">
        <v>0</v>
      </c>
      <c r="E26" s="5">
        <v>22</v>
      </c>
      <c r="F26">
        <v>0</v>
      </c>
      <c r="G26" s="5" t="str">
        <f t="shared" si="0"/>
        <v>0:00.0</v>
      </c>
    </row>
    <row r="27" spans="2:7" ht="15">
      <c r="B27">
        <v>300</v>
      </c>
      <c r="C27" s="2">
        <v>2086</v>
      </c>
      <c r="D27">
        <v>0</v>
      </c>
      <c r="E27" s="5">
        <v>23</v>
      </c>
      <c r="F27">
        <v>0</v>
      </c>
      <c r="G27" s="5" t="str">
        <f t="shared" si="0"/>
        <v>0:00.0</v>
      </c>
    </row>
    <row r="28" spans="1:7" ht="15">
      <c r="A28" t="s">
        <v>31</v>
      </c>
      <c r="B28">
        <v>120</v>
      </c>
      <c r="C28" s="2">
        <v>550</v>
      </c>
      <c r="D28">
        <v>109.1</v>
      </c>
      <c r="E28" s="5">
        <v>34</v>
      </c>
      <c r="F28">
        <v>0</v>
      </c>
      <c r="G28" s="5" t="str">
        <f t="shared" si="0"/>
        <v>1:49.1</v>
      </c>
    </row>
    <row r="29" spans="2:7" ht="15">
      <c r="B29">
        <v>240</v>
      </c>
      <c r="C29" s="2">
        <v>497</v>
      </c>
      <c r="D29">
        <v>120.7</v>
      </c>
      <c r="E29" s="5">
        <v>28</v>
      </c>
      <c r="F29">
        <v>0</v>
      </c>
      <c r="G29" s="5" t="str">
        <f t="shared" si="0"/>
        <v>2:00.7</v>
      </c>
    </row>
    <row r="30" spans="2:7" ht="15">
      <c r="B30">
        <v>300</v>
      </c>
      <c r="C30" s="2">
        <v>254</v>
      </c>
      <c r="D30">
        <v>118.1</v>
      </c>
      <c r="E30" s="5">
        <v>31</v>
      </c>
      <c r="F30">
        <v>0</v>
      </c>
      <c r="G30" s="5" t="str">
        <f t="shared" si="0"/>
        <v>1:58.1</v>
      </c>
    </row>
    <row r="31" ht="15">
      <c r="G31" s="5">
        <f t="shared" si="0"/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32</v>
      </c>
      <c r="B2">
        <v>93.2</v>
      </c>
      <c r="C2" s="2">
        <v>500</v>
      </c>
      <c r="D2">
        <v>93.2</v>
      </c>
      <c r="E2" s="5">
        <v>36</v>
      </c>
      <c r="F2">
        <v>0</v>
      </c>
      <c r="G2" s="5" t="str">
        <f aca="true" t="shared" si="0" ref="G2:G65">IF(ISBLANK(D2),"",CONCATENATE(QUOTIENT(D2,60),":",TEXT(MOD(D2,60),"00.0")))</f>
        <v>1:33.2</v>
      </c>
    </row>
    <row r="3" spans="2:7" ht="15">
      <c r="B3">
        <v>103.7</v>
      </c>
      <c r="C3" s="2">
        <v>1000</v>
      </c>
      <c r="D3">
        <v>103.7</v>
      </c>
      <c r="E3" s="5">
        <v>32</v>
      </c>
      <c r="F3">
        <v>0</v>
      </c>
      <c r="G3" s="5" t="str">
        <f t="shared" si="0"/>
        <v>1:43.7</v>
      </c>
    </row>
    <row r="4" spans="1:7" ht="15">
      <c r="A4" t="s">
        <v>33</v>
      </c>
      <c r="B4">
        <v>93</v>
      </c>
      <c r="C4" s="2">
        <v>500</v>
      </c>
      <c r="D4">
        <v>93</v>
      </c>
      <c r="E4" s="5">
        <v>35</v>
      </c>
      <c r="F4">
        <v>0</v>
      </c>
      <c r="G4" s="5" t="str">
        <f t="shared" si="0"/>
        <v>1:33.0</v>
      </c>
    </row>
    <row r="5" spans="2:7" ht="15">
      <c r="B5">
        <v>99.7</v>
      </c>
      <c r="C5" s="2">
        <v>1000</v>
      </c>
      <c r="D5">
        <v>99.7</v>
      </c>
      <c r="E5" s="5">
        <v>34</v>
      </c>
      <c r="F5">
        <v>0</v>
      </c>
      <c r="G5" s="5" t="str">
        <f t="shared" si="0"/>
        <v>1:39.7</v>
      </c>
    </row>
    <row r="6" spans="1:7" ht="15">
      <c r="A6" t="s">
        <v>34</v>
      </c>
      <c r="B6">
        <v>91.5</v>
      </c>
      <c r="C6" s="2">
        <v>500</v>
      </c>
      <c r="D6">
        <v>91.5</v>
      </c>
      <c r="E6" s="5">
        <v>31</v>
      </c>
      <c r="F6">
        <v>0</v>
      </c>
      <c r="G6" s="5" t="str">
        <f t="shared" si="0"/>
        <v>1:31.5</v>
      </c>
    </row>
    <row r="7" spans="2:7" ht="15">
      <c r="B7">
        <v>90.9</v>
      </c>
      <c r="C7" s="2">
        <v>1000</v>
      </c>
      <c r="D7">
        <v>90.9</v>
      </c>
      <c r="E7" s="5">
        <v>30</v>
      </c>
      <c r="F7">
        <v>0</v>
      </c>
      <c r="G7" s="5" t="str">
        <f t="shared" si="0"/>
        <v>1:30.9</v>
      </c>
    </row>
    <row r="8" spans="1:7" ht="15">
      <c r="A8" t="s">
        <v>35</v>
      </c>
      <c r="B8">
        <v>90.4</v>
      </c>
      <c r="C8" s="2">
        <v>500</v>
      </c>
      <c r="D8">
        <v>90.4</v>
      </c>
      <c r="E8" s="5">
        <v>32</v>
      </c>
      <c r="F8">
        <v>0</v>
      </c>
      <c r="G8" s="5" t="str">
        <f t="shared" si="0"/>
        <v>1:30.4</v>
      </c>
    </row>
    <row r="9" spans="2:7" ht="15">
      <c r="B9">
        <v>90</v>
      </c>
      <c r="C9" s="2">
        <v>1000</v>
      </c>
      <c r="D9">
        <v>90</v>
      </c>
      <c r="E9" s="5">
        <v>33</v>
      </c>
      <c r="F9">
        <v>0</v>
      </c>
      <c r="G9" s="5" t="str">
        <f t="shared" si="0"/>
        <v>1:30.0</v>
      </c>
    </row>
    <row r="10" spans="1:7" ht="15">
      <c r="A10" t="s">
        <v>36</v>
      </c>
      <c r="B10">
        <v>90.7</v>
      </c>
      <c r="C10" s="2">
        <v>500</v>
      </c>
      <c r="D10">
        <v>90.7</v>
      </c>
      <c r="E10" s="5">
        <v>35</v>
      </c>
      <c r="F10">
        <v>0</v>
      </c>
      <c r="G10" s="5" t="str">
        <f t="shared" si="0"/>
        <v>1:30.7</v>
      </c>
    </row>
    <row r="11" spans="2:7" ht="15">
      <c r="B11">
        <v>89.8</v>
      </c>
      <c r="C11" s="2">
        <v>1000</v>
      </c>
      <c r="D11">
        <v>89.8</v>
      </c>
      <c r="E11" s="5">
        <v>36</v>
      </c>
      <c r="F11">
        <v>0</v>
      </c>
      <c r="G11" s="5" t="str">
        <f t="shared" si="0"/>
        <v>1:29.8</v>
      </c>
    </row>
    <row r="12" spans="1:7" ht="15">
      <c r="A12" t="s">
        <v>37</v>
      </c>
      <c r="B12">
        <v>98.4</v>
      </c>
      <c r="C12" s="2">
        <v>500</v>
      </c>
      <c r="D12">
        <v>98.4</v>
      </c>
      <c r="E12" s="5">
        <v>33</v>
      </c>
      <c r="F12">
        <v>0</v>
      </c>
      <c r="G12" s="5" t="str">
        <f t="shared" si="0"/>
        <v>1:38.4</v>
      </c>
    </row>
    <row r="13" spans="2:7" ht="15">
      <c r="B13">
        <v>95.8</v>
      </c>
      <c r="C13" s="2">
        <v>1000</v>
      </c>
      <c r="D13">
        <v>95.8</v>
      </c>
      <c r="E13" s="5">
        <v>35</v>
      </c>
      <c r="F13">
        <v>0</v>
      </c>
      <c r="G13" s="5" t="str">
        <f t="shared" si="0"/>
        <v>1:35.8</v>
      </c>
    </row>
    <row r="14" spans="1:7" ht="15">
      <c r="A14" t="s">
        <v>38</v>
      </c>
      <c r="B14">
        <v>98.5</v>
      </c>
      <c r="C14" s="2">
        <v>500</v>
      </c>
      <c r="D14">
        <v>98.5</v>
      </c>
      <c r="E14" s="5">
        <v>34</v>
      </c>
      <c r="F14">
        <v>0</v>
      </c>
      <c r="G14" s="5" t="str">
        <f t="shared" si="0"/>
        <v>1:38.5</v>
      </c>
    </row>
    <row r="15" spans="2:7" ht="15">
      <c r="B15">
        <v>100.2</v>
      </c>
      <c r="C15" s="2">
        <v>1000</v>
      </c>
      <c r="D15">
        <v>100.2</v>
      </c>
      <c r="E15" s="5">
        <v>33</v>
      </c>
      <c r="F15">
        <v>0</v>
      </c>
      <c r="G15" s="5" t="str">
        <f t="shared" si="0"/>
        <v>1:40.2</v>
      </c>
    </row>
    <row r="16" spans="1:7" ht="15">
      <c r="A16" t="s">
        <v>39</v>
      </c>
      <c r="B16">
        <v>100.6</v>
      </c>
      <c r="C16" s="2">
        <v>500</v>
      </c>
      <c r="D16">
        <v>100.6</v>
      </c>
      <c r="E16" s="5">
        <v>39</v>
      </c>
      <c r="F16">
        <v>0</v>
      </c>
      <c r="G16" s="5" t="str">
        <f t="shared" si="0"/>
        <v>1:40.6</v>
      </c>
    </row>
    <row r="17" spans="2:7" ht="15">
      <c r="B17">
        <v>99.2</v>
      </c>
      <c r="C17" s="2">
        <v>1000</v>
      </c>
      <c r="D17">
        <v>99.2</v>
      </c>
      <c r="E17" s="5">
        <v>41</v>
      </c>
      <c r="F17">
        <v>0</v>
      </c>
      <c r="G17" s="5" t="str">
        <f t="shared" si="0"/>
        <v>1:39.2</v>
      </c>
    </row>
    <row r="18" spans="1:7" ht="15">
      <c r="A18" t="s">
        <v>40</v>
      </c>
      <c r="B18">
        <v>99.9</v>
      </c>
      <c r="C18" s="2">
        <v>500</v>
      </c>
      <c r="D18">
        <v>99.9</v>
      </c>
      <c r="E18" s="5">
        <v>30</v>
      </c>
      <c r="F18">
        <v>0</v>
      </c>
      <c r="G18" s="5" t="str">
        <f t="shared" si="0"/>
        <v>1:39.9</v>
      </c>
    </row>
    <row r="19" spans="2:7" ht="15">
      <c r="B19">
        <v>107.6</v>
      </c>
      <c r="C19" s="2">
        <v>1000</v>
      </c>
      <c r="D19">
        <v>107.6</v>
      </c>
      <c r="E19" s="5">
        <v>29</v>
      </c>
      <c r="F19">
        <v>0</v>
      </c>
      <c r="G19" s="5" t="str">
        <f t="shared" si="0"/>
        <v>1:47.6</v>
      </c>
    </row>
    <row r="20" spans="1:7" ht="15">
      <c r="A20" t="s">
        <v>41</v>
      </c>
      <c r="B20">
        <v>118.8</v>
      </c>
      <c r="C20" s="2">
        <v>500</v>
      </c>
      <c r="D20">
        <v>118.8</v>
      </c>
      <c r="E20" s="5">
        <v>32</v>
      </c>
      <c r="F20">
        <v>0</v>
      </c>
      <c r="G20" s="5" t="str">
        <f t="shared" si="0"/>
        <v>1:58.8</v>
      </c>
    </row>
    <row r="21" spans="2:7" ht="15">
      <c r="B21">
        <v>125.8</v>
      </c>
      <c r="C21" s="2">
        <v>1000</v>
      </c>
      <c r="D21">
        <v>125.8</v>
      </c>
      <c r="E21" s="5">
        <v>30</v>
      </c>
      <c r="F21">
        <v>0</v>
      </c>
      <c r="G21" s="5" t="str">
        <f t="shared" si="0"/>
        <v>2:05.8</v>
      </c>
    </row>
    <row r="22" spans="1:7" ht="15">
      <c r="A22" t="s">
        <v>42</v>
      </c>
      <c r="B22">
        <v>112.3</v>
      </c>
      <c r="C22" s="2">
        <v>500</v>
      </c>
      <c r="D22">
        <v>112.3</v>
      </c>
      <c r="E22" s="5">
        <v>37</v>
      </c>
      <c r="F22">
        <v>0</v>
      </c>
      <c r="G22" s="5" t="str">
        <f t="shared" si="0"/>
        <v>1:52.3</v>
      </c>
    </row>
    <row r="23" spans="2:7" ht="15">
      <c r="B23">
        <v>112</v>
      </c>
      <c r="C23" s="2">
        <v>1000</v>
      </c>
      <c r="D23">
        <v>112</v>
      </c>
      <c r="E23" s="5">
        <v>38</v>
      </c>
      <c r="F23">
        <v>0</v>
      </c>
      <c r="G23" s="5" t="str">
        <f t="shared" si="0"/>
        <v>1:52.0</v>
      </c>
    </row>
    <row r="24" spans="1:7" ht="15">
      <c r="A24" t="s">
        <v>43</v>
      </c>
      <c r="B24">
        <v>215.6</v>
      </c>
      <c r="C24" s="2">
        <v>500</v>
      </c>
      <c r="D24">
        <v>215.6</v>
      </c>
      <c r="E24" s="5">
        <v>21</v>
      </c>
      <c r="F24">
        <v>0</v>
      </c>
      <c r="G24" s="5" t="str">
        <f t="shared" si="0"/>
        <v>3:35.6</v>
      </c>
    </row>
    <row r="25" spans="2:7" ht="15">
      <c r="B25">
        <v>220</v>
      </c>
      <c r="C25" s="2">
        <v>1000</v>
      </c>
      <c r="D25">
        <v>220</v>
      </c>
      <c r="E25" s="5">
        <v>23</v>
      </c>
      <c r="F25">
        <v>0</v>
      </c>
      <c r="G25" s="5" t="str">
        <f t="shared" si="0"/>
        <v>3:40.0</v>
      </c>
    </row>
    <row r="26" spans="1:7" ht="15">
      <c r="A26" t="s">
        <v>44</v>
      </c>
      <c r="B26">
        <v>109.4</v>
      </c>
      <c r="C26" s="2">
        <v>500</v>
      </c>
      <c r="D26">
        <v>109.4</v>
      </c>
      <c r="E26" s="5">
        <v>35</v>
      </c>
      <c r="F26">
        <v>0</v>
      </c>
      <c r="G26" s="5" t="str">
        <f t="shared" si="0"/>
        <v>1:49.4</v>
      </c>
    </row>
    <row r="27" spans="2:7" ht="15">
      <c r="B27">
        <v>113.4</v>
      </c>
      <c r="C27" s="2">
        <v>1000</v>
      </c>
      <c r="D27">
        <v>113.4</v>
      </c>
      <c r="E27" s="5">
        <v>35</v>
      </c>
      <c r="F27">
        <v>0</v>
      </c>
      <c r="G27" s="5" t="str">
        <f t="shared" si="0"/>
        <v>1:53.4</v>
      </c>
    </row>
    <row r="28" spans="1:7" ht="15">
      <c r="A28" t="s">
        <v>45</v>
      </c>
      <c r="B28">
        <v>129.5</v>
      </c>
      <c r="C28" s="2">
        <v>500</v>
      </c>
      <c r="D28">
        <v>129.5</v>
      </c>
      <c r="E28" s="5">
        <v>30</v>
      </c>
      <c r="F28">
        <v>0</v>
      </c>
      <c r="G28" s="5" t="str">
        <f t="shared" si="0"/>
        <v>2:09.5</v>
      </c>
    </row>
    <row r="29" spans="2:7" ht="15">
      <c r="B29">
        <v>130.1</v>
      </c>
      <c r="C29" s="2">
        <v>1000</v>
      </c>
      <c r="D29">
        <v>130.1</v>
      </c>
      <c r="E29" s="5">
        <v>30</v>
      </c>
      <c r="F29">
        <v>0</v>
      </c>
      <c r="G29" s="5" t="str">
        <f t="shared" si="0"/>
        <v>2:10.1</v>
      </c>
    </row>
    <row r="30" spans="1:7" ht="15">
      <c r="A30" t="s">
        <v>46</v>
      </c>
      <c r="B30">
        <v>127.4</v>
      </c>
      <c r="C30" s="2">
        <v>500</v>
      </c>
      <c r="D30">
        <v>127.4</v>
      </c>
      <c r="E30" s="5">
        <v>28</v>
      </c>
      <c r="F30">
        <v>0</v>
      </c>
      <c r="G30" s="5" t="str">
        <f t="shared" si="0"/>
        <v>2:07.4</v>
      </c>
    </row>
    <row r="31" spans="2:7" ht="15">
      <c r="B31">
        <v>123.7</v>
      </c>
      <c r="C31" s="2">
        <v>1000</v>
      </c>
      <c r="D31">
        <v>123.7</v>
      </c>
      <c r="E31" s="5">
        <v>29</v>
      </c>
      <c r="F31">
        <v>0</v>
      </c>
      <c r="G31" s="5" t="str">
        <f t="shared" si="0"/>
        <v>2:03.7</v>
      </c>
    </row>
    <row r="32" spans="1:7" ht="15">
      <c r="A32" t="s">
        <v>47</v>
      </c>
      <c r="B32">
        <v>156</v>
      </c>
      <c r="C32" s="2">
        <v>500</v>
      </c>
      <c r="D32">
        <v>156</v>
      </c>
      <c r="E32" s="5">
        <v>31</v>
      </c>
      <c r="F32">
        <v>0</v>
      </c>
      <c r="G32" s="5" t="str">
        <f t="shared" si="0"/>
        <v>2:36.0</v>
      </c>
    </row>
    <row r="33" spans="2:7" ht="15">
      <c r="B33">
        <v>154.3</v>
      </c>
      <c r="C33" s="2">
        <v>1000</v>
      </c>
      <c r="D33">
        <v>154.3</v>
      </c>
      <c r="E33" s="5">
        <v>32</v>
      </c>
      <c r="F33">
        <v>0</v>
      </c>
      <c r="G33" s="5" t="str">
        <f t="shared" si="0"/>
        <v>2:34.3</v>
      </c>
    </row>
    <row r="34" spans="1:7" ht="15">
      <c r="A34" t="s">
        <v>48</v>
      </c>
      <c r="B34">
        <v>99.9</v>
      </c>
      <c r="C34" s="2">
        <v>500</v>
      </c>
      <c r="D34">
        <v>99.9</v>
      </c>
      <c r="E34" s="5">
        <v>31</v>
      </c>
      <c r="F34">
        <v>0</v>
      </c>
      <c r="G34" s="5" t="str">
        <f t="shared" si="0"/>
        <v>1:39.9</v>
      </c>
    </row>
    <row r="35" spans="2:7" ht="15">
      <c r="B35">
        <v>99.8</v>
      </c>
      <c r="C35" s="2">
        <v>1000</v>
      </c>
      <c r="D35">
        <v>99.8</v>
      </c>
      <c r="E35" s="5">
        <v>32</v>
      </c>
      <c r="F35">
        <v>0</v>
      </c>
      <c r="G35" s="5" t="str">
        <f t="shared" si="0"/>
        <v>1:39.8</v>
      </c>
    </row>
    <row r="36" spans="1:7" ht="15">
      <c r="A36" t="s">
        <v>49</v>
      </c>
      <c r="B36">
        <v>105.8</v>
      </c>
      <c r="C36" s="2">
        <v>500</v>
      </c>
      <c r="D36">
        <v>105.8</v>
      </c>
      <c r="E36" s="5">
        <v>28</v>
      </c>
      <c r="F36">
        <v>0</v>
      </c>
      <c r="G36" s="5" t="str">
        <f t="shared" si="0"/>
        <v>1:45.8</v>
      </c>
    </row>
    <row r="37" spans="2:7" ht="15">
      <c r="B37">
        <v>103.1</v>
      </c>
      <c r="C37" s="2">
        <v>1000</v>
      </c>
      <c r="D37">
        <v>103.1</v>
      </c>
      <c r="E37" s="5">
        <v>30</v>
      </c>
      <c r="F37">
        <v>0</v>
      </c>
      <c r="G37" s="5" t="str">
        <f t="shared" si="0"/>
        <v>1:43.1</v>
      </c>
    </row>
    <row r="38" spans="1:7" ht="15">
      <c r="A38" t="s">
        <v>50</v>
      </c>
      <c r="B38">
        <v>97.7</v>
      </c>
      <c r="C38" s="2">
        <v>500</v>
      </c>
      <c r="D38">
        <v>97.7</v>
      </c>
      <c r="E38" s="5">
        <v>36</v>
      </c>
      <c r="F38">
        <v>0</v>
      </c>
      <c r="G38" s="5" t="str">
        <f t="shared" si="0"/>
        <v>1:37.7</v>
      </c>
    </row>
    <row r="39" spans="2:7" ht="15">
      <c r="B39">
        <v>97.6</v>
      </c>
      <c r="C39" s="2">
        <v>1000</v>
      </c>
      <c r="D39">
        <v>97.6</v>
      </c>
      <c r="E39" s="5">
        <v>37</v>
      </c>
      <c r="F39">
        <v>0</v>
      </c>
      <c r="G39" s="5" t="str">
        <f t="shared" si="0"/>
        <v>1:37.6</v>
      </c>
    </row>
    <row r="40" spans="1:7" ht="15">
      <c r="A40" t="s">
        <v>51</v>
      </c>
      <c r="B40">
        <v>105.9</v>
      </c>
      <c r="C40" s="2">
        <v>500</v>
      </c>
      <c r="D40">
        <v>105.9</v>
      </c>
      <c r="E40" s="5">
        <v>27</v>
      </c>
      <c r="F40">
        <v>0</v>
      </c>
      <c r="G40" s="5" t="str">
        <f t="shared" si="0"/>
        <v>1:45.9</v>
      </c>
    </row>
    <row r="41" spans="2:7" ht="15">
      <c r="B41">
        <v>102.4</v>
      </c>
      <c r="C41" s="2">
        <v>1000</v>
      </c>
      <c r="D41">
        <v>102.4</v>
      </c>
      <c r="E41" s="5">
        <v>31</v>
      </c>
      <c r="F41">
        <v>0</v>
      </c>
      <c r="G41" s="5" t="str">
        <f t="shared" si="0"/>
        <v>1:42.4</v>
      </c>
    </row>
    <row r="42" spans="1:7" ht="15">
      <c r="A42" t="s">
        <v>52</v>
      </c>
      <c r="B42">
        <v>97.3</v>
      </c>
      <c r="C42" s="2">
        <v>500</v>
      </c>
      <c r="D42">
        <v>97.3</v>
      </c>
      <c r="E42" s="5">
        <v>39</v>
      </c>
      <c r="F42">
        <v>0</v>
      </c>
      <c r="G42" s="5" t="str">
        <f t="shared" si="0"/>
        <v>1:37.3</v>
      </c>
    </row>
    <row r="43" spans="2:7" ht="15">
      <c r="B43">
        <v>93.6</v>
      </c>
      <c r="C43" s="2">
        <v>1000</v>
      </c>
      <c r="D43">
        <v>93.6</v>
      </c>
      <c r="E43" s="5">
        <v>43</v>
      </c>
      <c r="F43">
        <v>0</v>
      </c>
      <c r="G43" s="5" t="str">
        <f t="shared" si="0"/>
        <v>1:33.6</v>
      </c>
    </row>
    <row r="44" spans="1:7" ht="15">
      <c r="A44" t="s">
        <v>53</v>
      </c>
      <c r="B44">
        <v>98.5</v>
      </c>
      <c r="C44" s="2">
        <v>500</v>
      </c>
      <c r="D44">
        <v>98.5</v>
      </c>
      <c r="E44" s="5">
        <v>33</v>
      </c>
      <c r="F44">
        <v>0</v>
      </c>
      <c r="G44" s="5" t="str">
        <f t="shared" si="0"/>
        <v>1:38.5</v>
      </c>
    </row>
    <row r="45" spans="2:7" ht="15">
      <c r="B45">
        <v>95.6</v>
      </c>
      <c r="C45" s="2">
        <v>1000</v>
      </c>
      <c r="D45">
        <v>95.6</v>
      </c>
      <c r="E45" s="5">
        <v>36</v>
      </c>
      <c r="F45">
        <v>0</v>
      </c>
      <c r="G45" s="5" t="str">
        <f t="shared" si="0"/>
        <v>1:35.6</v>
      </c>
    </row>
    <row r="46" spans="1:7" ht="15">
      <c r="A46" t="s">
        <v>54</v>
      </c>
      <c r="B46">
        <v>98.3</v>
      </c>
      <c r="C46" s="2">
        <v>500</v>
      </c>
      <c r="D46">
        <v>98.3</v>
      </c>
      <c r="E46" s="5">
        <v>40</v>
      </c>
      <c r="F46">
        <v>0</v>
      </c>
      <c r="G46" s="5" t="str">
        <f t="shared" si="0"/>
        <v>1:38.3</v>
      </c>
    </row>
    <row r="47" spans="2:7" ht="15">
      <c r="B47">
        <v>100.2</v>
      </c>
      <c r="C47" s="2">
        <v>1000</v>
      </c>
      <c r="D47">
        <v>100.2</v>
      </c>
      <c r="E47" s="5">
        <v>39</v>
      </c>
      <c r="F47">
        <v>0</v>
      </c>
      <c r="G47" s="5" t="str">
        <f t="shared" si="0"/>
        <v>1:40.2</v>
      </c>
    </row>
    <row r="48" spans="1:7" ht="15">
      <c r="A48" t="s">
        <v>55</v>
      </c>
      <c r="B48">
        <v>95.4</v>
      </c>
      <c r="C48" s="2">
        <v>500</v>
      </c>
      <c r="D48">
        <v>95.4</v>
      </c>
      <c r="E48" s="5">
        <v>38</v>
      </c>
      <c r="F48">
        <v>0</v>
      </c>
      <c r="G48" s="5" t="str">
        <f t="shared" si="0"/>
        <v>1:35.4</v>
      </c>
    </row>
    <row r="49" spans="2:7" ht="15">
      <c r="B49">
        <v>94.3</v>
      </c>
      <c r="C49" s="2">
        <v>1000</v>
      </c>
      <c r="D49">
        <v>94.3</v>
      </c>
      <c r="E49" s="5">
        <v>38</v>
      </c>
      <c r="F49">
        <v>0</v>
      </c>
      <c r="G49" s="5" t="str">
        <f t="shared" si="0"/>
        <v>1:34.3</v>
      </c>
    </row>
    <row r="50" spans="1:7" ht="15">
      <c r="A50" t="s">
        <v>56</v>
      </c>
      <c r="B50">
        <v>95.9</v>
      </c>
      <c r="C50" s="2">
        <v>500</v>
      </c>
      <c r="D50">
        <v>95.9</v>
      </c>
      <c r="E50" s="5">
        <v>31</v>
      </c>
      <c r="F50">
        <v>0</v>
      </c>
      <c r="G50" s="5" t="str">
        <f t="shared" si="0"/>
        <v>1:35.9</v>
      </c>
    </row>
    <row r="51" spans="2:7" ht="15">
      <c r="B51">
        <v>102.3</v>
      </c>
      <c r="C51" s="2">
        <v>1000</v>
      </c>
      <c r="D51">
        <v>102.3</v>
      </c>
      <c r="E51" s="5">
        <v>31</v>
      </c>
      <c r="F51">
        <v>0</v>
      </c>
      <c r="G51" s="5" t="str">
        <f t="shared" si="0"/>
        <v>1:42.3</v>
      </c>
    </row>
    <row r="52" spans="1:7" ht="15">
      <c r="A52" t="s">
        <v>57</v>
      </c>
      <c r="B52">
        <v>108.4</v>
      </c>
      <c r="C52" s="2">
        <v>500</v>
      </c>
      <c r="D52">
        <v>108.4</v>
      </c>
      <c r="E52" s="5">
        <v>39</v>
      </c>
      <c r="F52">
        <v>0</v>
      </c>
      <c r="G52" s="5" t="str">
        <f t="shared" si="0"/>
        <v>1:48.4</v>
      </c>
    </row>
    <row r="53" spans="2:7" ht="15">
      <c r="B53">
        <v>107.1</v>
      </c>
      <c r="C53" s="2">
        <v>1000</v>
      </c>
      <c r="D53">
        <v>107.1</v>
      </c>
      <c r="E53" s="5">
        <v>40</v>
      </c>
      <c r="F53">
        <v>0</v>
      </c>
      <c r="G53" s="5" t="str">
        <f t="shared" si="0"/>
        <v>1:47.1</v>
      </c>
    </row>
    <row r="54" spans="1:7" ht="15">
      <c r="A54" t="s">
        <v>58</v>
      </c>
      <c r="B54">
        <v>129</v>
      </c>
      <c r="C54" s="2">
        <v>500</v>
      </c>
      <c r="D54">
        <v>129</v>
      </c>
      <c r="E54" s="5">
        <v>30</v>
      </c>
      <c r="F54">
        <v>0</v>
      </c>
      <c r="G54" s="5" t="str">
        <f t="shared" si="0"/>
        <v>2:09.0</v>
      </c>
    </row>
    <row r="55" spans="2:7" ht="15">
      <c r="B55">
        <v>126.8</v>
      </c>
      <c r="C55" s="2">
        <v>1000</v>
      </c>
      <c r="D55">
        <v>126.8</v>
      </c>
      <c r="E55" s="5">
        <v>29</v>
      </c>
      <c r="F55">
        <v>0</v>
      </c>
      <c r="G55" s="5" t="str">
        <f t="shared" si="0"/>
        <v>2:06.8</v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59</v>
      </c>
      <c r="B2">
        <v>102.2</v>
      </c>
      <c r="C2" s="2">
        <v>500</v>
      </c>
      <c r="D2">
        <v>102.2</v>
      </c>
      <c r="E2" s="5">
        <v>35</v>
      </c>
      <c r="F2">
        <v>0</v>
      </c>
      <c r="G2" s="5" t="str">
        <f aca="true" t="shared" si="0" ref="G2:G65">IF(ISBLANK(D2),"",CONCATENATE(QUOTIENT(D2,60),":",TEXT(MOD(D2,60),"00.0")))</f>
        <v>1:42.2</v>
      </c>
    </row>
    <row r="3" spans="2:7" ht="15">
      <c r="B3">
        <v>107.8</v>
      </c>
      <c r="C3" s="2">
        <v>1000</v>
      </c>
      <c r="D3">
        <v>107.8</v>
      </c>
      <c r="E3" s="5">
        <v>36</v>
      </c>
      <c r="F3">
        <v>0</v>
      </c>
      <c r="G3" s="5" t="str">
        <f t="shared" si="0"/>
        <v>1:47.8</v>
      </c>
    </row>
    <row r="4" spans="1:7" ht="15">
      <c r="A4" t="s">
        <v>60</v>
      </c>
      <c r="B4">
        <v>102.9</v>
      </c>
      <c r="C4" s="2">
        <v>500</v>
      </c>
      <c r="D4">
        <v>102.9</v>
      </c>
      <c r="E4" s="5">
        <v>31</v>
      </c>
      <c r="F4">
        <v>0</v>
      </c>
      <c r="G4" s="5" t="str">
        <f t="shared" si="0"/>
        <v>1:42.9</v>
      </c>
    </row>
    <row r="5" spans="2:7" ht="15">
      <c r="B5">
        <v>109.6</v>
      </c>
      <c r="C5" s="2">
        <v>1000</v>
      </c>
      <c r="D5">
        <v>109.6</v>
      </c>
      <c r="E5" s="5">
        <v>27</v>
      </c>
      <c r="F5">
        <v>0</v>
      </c>
      <c r="G5" s="5" t="str">
        <f t="shared" si="0"/>
        <v>1:49.6</v>
      </c>
    </row>
    <row r="6" spans="1:7" ht="15">
      <c r="A6" t="s">
        <v>61</v>
      </c>
      <c r="B6">
        <v>97</v>
      </c>
      <c r="C6" s="2">
        <v>500</v>
      </c>
      <c r="D6">
        <v>97</v>
      </c>
      <c r="E6" s="5">
        <v>32</v>
      </c>
      <c r="F6">
        <v>0</v>
      </c>
      <c r="G6" s="5" t="str">
        <f t="shared" si="0"/>
        <v>1:37.0</v>
      </c>
    </row>
    <row r="7" spans="2:7" ht="15">
      <c r="B7">
        <v>106.8</v>
      </c>
      <c r="C7" s="2">
        <v>1000</v>
      </c>
      <c r="D7">
        <v>106.8</v>
      </c>
      <c r="E7" s="5">
        <v>32</v>
      </c>
      <c r="F7">
        <v>0</v>
      </c>
      <c r="G7" s="5" t="str">
        <f t="shared" si="0"/>
        <v>1:46.8</v>
      </c>
    </row>
    <row r="8" spans="1:7" ht="15">
      <c r="A8" t="s">
        <v>62</v>
      </c>
      <c r="B8">
        <v>103.3</v>
      </c>
      <c r="C8" s="2">
        <v>500</v>
      </c>
      <c r="D8">
        <v>103.3</v>
      </c>
      <c r="E8" s="5">
        <v>36</v>
      </c>
      <c r="F8">
        <v>0</v>
      </c>
      <c r="G8" s="5" t="str">
        <f t="shared" si="0"/>
        <v>1:43.3</v>
      </c>
    </row>
    <row r="9" spans="2:7" ht="15">
      <c r="B9">
        <v>112.7</v>
      </c>
      <c r="C9" s="2">
        <v>1000</v>
      </c>
      <c r="D9">
        <v>112.7</v>
      </c>
      <c r="E9" s="5">
        <v>32</v>
      </c>
      <c r="F9">
        <v>0</v>
      </c>
      <c r="G9" s="5" t="str">
        <f t="shared" si="0"/>
        <v>1:52.7</v>
      </c>
    </row>
    <row r="10" spans="1:7" ht="15">
      <c r="A10" t="s">
        <v>63</v>
      </c>
      <c r="B10">
        <v>101.4</v>
      </c>
      <c r="C10" s="2">
        <v>500</v>
      </c>
      <c r="D10">
        <v>101.4</v>
      </c>
      <c r="E10" s="5">
        <v>35</v>
      </c>
      <c r="F10">
        <v>0</v>
      </c>
      <c r="G10" s="5" t="str">
        <f t="shared" si="0"/>
        <v>1:41.4</v>
      </c>
    </row>
    <row r="11" spans="2:7" ht="15">
      <c r="B11">
        <v>106.1</v>
      </c>
      <c r="C11" s="2">
        <v>1000</v>
      </c>
      <c r="D11">
        <v>106.1</v>
      </c>
      <c r="E11" s="5">
        <v>37</v>
      </c>
      <c r="F11">
        <v>0</v>
      </c>
      <c r="G11" s="5" t="str">
        <f t="shared" si="0"/>
        <v>1:46.1</v>
      </c>
    </row>
    <row r="12" spans="1:7" ht="15">
      <c r="A12" t="s">
        <v>64</v>
      </c>
      <c r="B12">
        <v>103.3</v>
      </c>
      <c r="C12" s="2">
        <v>500</v>
      </c>
      <c r="D12">
        <v>103.3</v>
      </c>
      <c r="E12" s="5">
        <v>36</v>
      </c>
      <c r="F12">
        <v>0</v>
      </c>
      <c r="G12" s="5" t="str">
        <f t="shared" si="0"/>
        <v>1:43.3</v>
      </c>
    </row>
    <row r="13" spans="2:7" ht="15">
      <c r="B13">
        <v>102.5</v>
      </c>
      <c r="C13" s="2">
        <v>1000</v>
      </c>
      <c r="D13">
        <v>102.5</v>
      </c>
      <c r="E13" s="5">
        <v>36</v>
      </c>
      <c r="F13">
        <v>0</v>
      </c>
      <c r="G13" s="5" t="str">
        <f t="shared" si="0"/>
        <v>1:42.5</v>
      </c>
    </row>
    <row r="14" spans="1:7" ht="15">
      <c r="A14" t="s">
        <v>65</v>
      </c>
      <c r="B14">
        <v>104.4</v>
      </c>
      <c r="C14" s="2">
        <v>500</v>
      </c>
      <c r="D14">
        <v>104.4</v>
      </c>
      <c r="E14" s="5">
        <v>35</v>
      </c>
      <c r="F14">
        <v>0</v>
      </c>
      <c r="G14" s="5" t="str">
        <f t="shared" si="0"/>
        <v>1:44.4</v>
      </c>
    </row>
    <row r="15" spans="2:7" ht="15">
      <c r="B15">
        <v>116</v>
      </c>
      <c r="C15" s="2">
        <v>1000</v>
      </c>
      <c r="D15">
        <v>116</v>
      </c>
      <c r="E15" s="5">
        <v>32</v>
      </c>
      <c r="F15">
        <v>0</v>
      </c>
      <c r="G15" s="5" t="str">
        <f t="shared" si="0"/>
        <v>1:56.0</v>
      </c>
    </row>
    <row r="16" spans="1:7" ht="15">
      <c r="A16" t="s">
        <v>66</v>
      </c>
      <c r="B16">
        <v>104.9</v>
      </c>
      <c r="C16" s="2">
        <v>500</v>
      </c>
      <c r="D16">
        <v>104.9</v>
      </c>
      <c r="E16" s="5">
        <v>35</v>
      </c>
      <c r="F16">
        <v>0</v>
      </c>
      <c r="G16" s="5" t="str">
        <f t="shared" si="0"/>
        <v>1:44.9</v>
      </c>
    </row>
    <row r="17" spans="2:7" ht="15">
      <c r="B17">
        <v>112.5</v>
      </c>
      <c r="C17" s="2">
        <v>1000</v>
      </c>
      <c r="D17">
        <v>112.5</v>
      </c>
      <c r="E17" s="5">
        <v>33</v>
      </c>
      <c r="F17">
        <v>0</v>
      </c>
      <c r="G17" s="5" t="str">
        <f t="shared" si="0"/>
        <v>1:52.5</v>
      </c>
    </row>
    <row r="18" spans="1:7" ht="15">
      <c r="A18" t="s">
        <v>67</v>
      </c>
      <c r="B18">
        <v>99.6</v>
      </c>
      <c r="C18" s="2">
        <v>500</v>
      </c>
      <c r="D18">
        <v>99.6</v>
      </c>
      <c r="E18" s="5">
        <v>35</v>
      </c>
      <c r="F18">
        <v>0</v>
      </c>
      <c r="G18" s="5" t="str">
        <f t="shared" si="0"/>
        <v>1:39.6</v>
      </c>
    </row>
    <row r="19" spans="2:7" ht="15">
      <c r="B19">
        <v>104</v>
      </c>
      <c r="C19" s="2">
        <v>1000</v>
      </c>
      <c r="D19">
        <v>104</v>
      </c>
      <c r="E19" s="5">
        <v>34</v>
      </c>
      <c r="F19">
        <v>0</v>
      </c>
      <c r="G19" s="5" t="str">
        <f t="shared" si="0"/>
        <v>1:44.0</v>
      </c>
    </row>
    <row r="20" spans="1:7" ht="15">
      <c r="A20" t="s">
        <v>68</v>
      </c>
      <c r="B20">
        <v>98.1</v>
      </c>
      <c r="C20" s="2">
        <v>500</v>
      </c>
      <c r="D20">
        <v>98.1</v>
      </c>
      <c r="E20" s="5">
        <v>40</v>
      </c>
      <c r="F20">
        <v>0</v>
      </c>
      <c r="G20" s="5" t="str">
        <f t="shared" si="0"/>
        <v>1:38.1</v>
      </c>
    </row>
    <row r="21" spans="2:7" ht="15">
      <c r="B21">
        <v>105</v>
      </c>
      <c r="C21" s="2">
        <v>1000</v>
      </c>
      <c r="D21">
        <v>105</v>
      </c>
      <c r="E21" s="5">
        <v>38</v>
      </c>
      <c r="F21">
        <v>0</v>
      </c>
      <c r="G21" s="5" t="str">
        <f t="shared" si="0"/>
        <v>1:45.0</v>
      </c>
    </row>
    <row r="22" spans="1:7" ht="15">
      <c r="A22" t="s">
        <v>69</v>
      </c>
      <c r="B22">
        <v>103</v>
      </c>
      <c r="C22" s="2">
        <v>500</v>
      </c>
      <c r="D22">
        <v>103</v>
      </c>
      <c r="E22" s="5">
        <v>35</v>
      </c>
      <c r="F22">
        <v>0</v>
      </c>
      <c r="G22" s="5" t="str">
        <f t="shared" si="0"/>
        <v>1:43.0</v>
      </c>
    </row>
    <row r="23" spans="2:7" ht="15">
      <c r="B23">
        <v>106.7</v>
      </c>
      <c r="C23" s="2">
        <v>1000</v>
      </c>
      <c r="D23">
        <v>106.7</v>
      </c>
      <c r="E23" s="5">
        <v>34</v>
      </c>
      <c r="F23">
        <v>0</v>
      </c>
      <c r="G23" s="5" t="str">
        <f t="shared" si="0"/>
        <v>1:46.7</v>
      </c>
    </row>
    <row r="24" spans="1:7" ht="15">
      <c r="A24" t="s">
        <v>70</v>
      </c>
      <c r="B24">
        <v>104.3</v>
      </c>
      <c r="C24" s="2">
        <v>500</v>
      </c>
      <c r="D24">
        <v>104.3</v>
      </c>
      <c r="E24" s="5">
        <v>35</v>
      </c>
      <c r="F24">
        <v>0</v>
      </c>
      <c r="G24" s="5" t="str">
        <f t="shared" si="0"/>
        <v>1:44.3</v>
      </c>
    </row>
    <row r="25" spans="2:7" ht="15">
      <c r="B25">
        <v>114.9</v>
      </c>
      <c r="C25" s="2">
        <v>1000</v>
      </c>
      <c r="D25">
        <v>114.9</v>
      </c>
      <c r="E25" s="5">
        <v>30</v>
      </c>
      <c r="F25">
        <v>0</v>
      </c>
      <c r="G25" s="5" t="str">
        <f t="shared" si="0"/>
        <v>1:54.9</v>
      </c>
    </row>
    <row r="26" spans="1:7" ht="15">
      <c r="A26" t="s">
        <v>71</v>
      </c>
      <c r="B26">
        <v>95.3</v>
      </c>
      <c r="C26" s="2">
        <v>500</v>
      </c>
      <c r="D26">
        <v>95.3</v>
      </c>
      <c r="E26" s="5">
        <v>41</v>
      </c>
      <c r="F26">
        <v>0</v>
      </c>
      <c r="G26" s="5" t="str">
        <f t="shared" si="0"/>
        <v>1:35.3</v>
      </c>
    </row>
    <row r="27" spans="2:7" ht="15">
      <c r="B27">
        <v>107.7</v>
      </c>
      <c r="C27" s="2">
        <v>1000</v>
      </c>
      <c r="D27">
        <v>107.7</v>
      </c>
      <c r="E27" s="5">
        <v>38</v>
      </c>
      <c r="F27">
        <v>0</v>
      </c>
      <c r="G27" s="5" t="str">
        <f t="shared" si="0"/>
        <v>1:47.7</v>
      </c>
    </row>
    <row r="28" spans="1:7" ht="15">
      <c r="A28" t="s">
        <v>72</v>
      </c>
      <c r="B28">
        <v>215.6</v>
      </c>
      <c r="C28" s="2">
        <v>500</v>
      </c>
      <c r="D28">
        <v>215.6</v>
      </c>
      <c r="E28" s="5">
        <v>21</v>
      </c>
      <c r="F28">
        <v>0</v>
      </c>
      <c r="G28" s="5" t="str">
        <f t="shared" si="0"/>
        <v>3:35.6</v>
      </c>
    </row>
    <row r="29" spans="2:7" ht="15">
      <c r="B29">
        <v>220</v>
      </c>
      <c r="C29" s="2">
        <v>1000</v>
      </c>
      <c r="D29">
        <v>220</v>
      </c>
      <c r="E29" s="5">
        <v>23</v>
      </c>
      <c r="F29">
        <v>0</v>
      </c>
      <c r="G29" s="5" t="str">
        <f t="shared" si="0"/>
        <v>3:40.0</v>
      </c>
    </row>
    <row r="30" spans="1:7" ht="15">
      <c r="A30" t="s">
        <v>73</v>
      </c>
      <c r="B30">
        <v>106.3</v>
      </c>
      <c r="C30" s="2">
        <v>500</v>
      </c>
      <c r="D30">
        <v>106.3</v>
      </c>
      <c r="E30" s="5">
        <v>35</v>
      </c>
      <c r="F30">
        <v>0</v>
      </c>
      <c r="G30" s="5" t="str">
        <f t="shared" si="0"/>
        <v>1:46.3</v>
      </c>
    </row>
    <row r="31" spans="2:7" ht="15">
      <c r="B31">
        <v>112.2</v>
      </c>
      <c r="C31" s="2">
        <v>1000</v>
      </c>
      <c r="D31">
        <v>112.2</v>
      </c>
      <c r="E31" s="5">
        <v>33</v>
      </c>
      <c r="F31">
        <v>0</v>
      </c>
      <c r="G31" s="5" t="str">
        <f t="shared" si="0"/>
        <v>1:52.2</v>
      </c>
    </row>
    <row r="32" spans="1:7" ht="15">
      <c r="A32" t="s">
        <v>74</v>
      </c>
      <c r="B32">
        <v>107.9</v>
      </c>
      <c r="C32" s="2">
        <v>500</v>
      </c>
      <c r="D32">
        <v>107.9</v>
      </c>
      <c r="E32" s="5">
        <v>34</v>
      </c>
      <c r="F32">
        <v>0</v>
      </c>
      <c r="G32" s="5" t="str">
        <f t="shared" si="0"/>
        <v>1:47.9</v>
      </c>
    </row>
    <row r="33" spans="2:7" ht="15">
      <c r="B33">
        <v>115.6</v>
      </c>
      <c r="C33" s="2">
        <v>1000</v>
      </c>
      <c r="D33">
        <v>115.6</v>
      </c>
      <c r="E33" s="5">
        <v>32</v>
      </c>
      <c r="F33">
        <v>0</v>
      </c>
      <c r="G33" s="5" t="str">
        <f t="shared" si="0"/>
        <v>1:55.6</v>
      </c>
    </row>
    <row r="34" spans="1:7" ht="15">
      <c r="A34" t="s">
        <v>75</v>
      </c>
      <c r="B34">
        <v>91.1</v>
      </c>
      <c r="C34" s="2">
        <v>500</v>
      </c>
      <c r="D34">
        <v>91.1</v>
      </c>
      <c r="E34" s="5">
        <v>37</v>
      </c>
      <c r="F34">
        <v>0</v>
      </c>
      <c r="G34" s="5" t="str">
        <f t="shared" si="0"/>
        <v>1:31.1</v>
      </c>
    </row>
    <row r="35" spans="2:7" ht="15">
      <c r="B35">
        <v>104.6</v>
      </c>
      <c r="C35" s="2">
        <v>1000</v>
      </c>
      <c r="D35">
        <v>104.6</v>
      </c>
      <c r="E35" s="5">
        <v>34</v>
      </c>
      <c r="F35">
        <v>0</v>
      </c>
      <c r="G35" s="5" t="str">
        <f t="shared" si="0"/>
        <v>1:44.6</v>
      </c>
    </row>
    <row r="36" spans="1:7" ht="15">
      <c r="A36" t="s">
        <v>76</v>
      </c>
      <c r="B36">
        <v>99.2</v>
      </c>
      <c r="C36" s="2">
        <v>500</v>
      </c>
      <c r="D36">
        <v>99.2</v>
      </c>
      <c r="E36" s="5">
        <v>37</v>
      </c>
      <c r="F36">
        <v>0</v>
      </c>
      <c r="G36" s="5" t="str">
        <f t="shared" si="0"/>
        <v>1:39.2</v>
      </c>
    </row>
    <row r="37" spans="2:7" ht="15">
      <c r="B37">
        <v>106</v>
      </c>
      <c r="C37" s="2">
        <v>1000</v>
      </c>
      <c r="D37">
        <v>106</v>
      </c>
      <c r="E37" s="5">
        <v>35</v>
      </c>
      <c r="F37">
        <v>0</v>
      </c>
      <c r="G37" s="5" t="str">
        <f t="shared" si="0"/>
        <v>1:46.0</v>
      </c>
    </row>
    <row r="38" spans="1:7" ht="15">
      <c r="A38" t="s">
        <v>77</v>
      </c>
      <c r="B38">
        <v>96.8</v>
      </c>
      <c r="C38" s="2">
        <v>500</v>
      </c>
      <c r="D38">
        <v>96.8</v>
      </c>
      <c r="E38" s="5">
        <v>33</v>
      </c>
      <c r="F38">
        <v>0</v>
      </c>
      <c r="G38" s="5" t="str">
        <f t="shared" si="0"/>
        <v>1:36.8</v>
      </c>
    </row>
    <row r="39" spans="2:7" ht="15">
      <c r="B39">
        <v>109.6</v>
      </c>
      <c r="C39" s="2">
        <v>1000</v>
      </c>
      <c r="D39">
        <v>109.6</v>
      </c>
      <c r="E39" s="5">
        <v>29</v>
      </c>
      <c r="F39">
        <v>0</v>
      </c>
      <c r="G39" s="5" t="str">
        <f t="shared" si="0"/>
        <v>1:49.6</v>
      </c>
    </row>
    <row r="40" spans="1:7" ht="15">
      <c r="A40" t="s">
        <v>78</v>
      </c>
      <c r="B40">
        <v>98.9</v>
      </c>
      <c r="C40" s="2">
        <v>500</v>
      </c>
      <c r="D40">
        <v>98.9</v>
      </c>
      <c r="E40" s="5">
        <v>34</v>
      </c>
      <c r="F40">
        <v>0</v>
      </c>
      <c r="G40" s="5" t="str">
        <f t="shared" si="0"/>
        <v>1:38.9</v>
      </c>
    </row>
    <row r="41" spans="2:7" ht="15">
      <c r="B41">
        <v>103</v>
      </c>
      <c r="C41" s="2">
        <v>1000</v>
      </c>
      <c r="D41">
        <v>103</v>
      </c>
      <c r="E41" s="5">
        <v>34</v>
      </c>
      <c r="F41">
        <v>0</v>
      </c>
      <c r="G41" s="5" t="str">
        <f t="shared" si="0"/>
        <v>1:43.0</v>
      </c>
    </row>
    <row r="42" spans="1:7" ht="15">
      <c r="A42" t="s">
        <v>79</v>
      </c>
      <c r="B42">
        <v>97.8</v>
      </c>
      <c r="C42" s="2">
        <v>500</v>
      </c>
      <c r="D42">
        <v>97.8</v>
      </c>
      <c r="E42" s="5">
        <v>34</v>
      </c>
      <c r="F42">
        <v>0</v>
      </c>
      <c r="G42" s="5" t="str">
        <f t="shared" si="0"/>
        <v>1:37.8</v>
      </c>
    </row>
    <row r="43" spans="2:7" ht="15">
      <c r="B43">
        <v>104.8</v>
      </c>
      <c r="C43" s="2">
        <v>1000</v>
      </c>
      <c r="D43">
        <v>104.8</v>
      </c>
      <c r="E43" s="5">
        <v>32</v>
      </c>
      <c r="F43">
        <v>0</v>
      </c>
      <c r="G43" s="5" t="str">
        <f t="shared" si="0"/>
        <v>1:44.8</v>
      </c>
    </row>
    <row r="44" spans="1:7" ht="15">
      <c r="A44" t="s">
        <v>80</v>
      </c>
      <c r="B44">
        <v>97</v>
      </c>
      <c r="C44" s="2">
        <v>500</v>
      </c>
      <c r="D44">
        <v>97</v>
      </c>
      <c r="E44" s="5">
        <v>38</v>
      </c>
      <c r="F44">
        <v>0</v>
      </c>
      <c r="G44" s="5" t="str">
        <f t="shared" si="0"/>
        <v>1:37.0</v>
      </c>
    </row>
    <row r="45" spans="2:7" ht="15">
      <c r="B45">
        <v>115</v>
      </c>
      <c r="C45" s="2">
        <v>1000</v>
      </c>
      <c r="D45">
        <v>115</v>
      </c>
      <c r="E45" s="5">
        <v>29</v>
      </c>
      <c r="F45">
        <v>0</v>
      </c>
      <c r="G45" s="5" t="str">
        <f t="shared" si="0"/>
        <v>1:55.0</v>
      </c>
    </row>
    <row r="46" spans="1:7" ht="15">
      <c r="A46" t="s">
        <v>81</v>
      </c>
      <c r="B46">
        <v>96.4</v>
      </c>
      <c r="C46" s="2">
        <v>500</v>
      </c>
      <c r="D46">
        <v>96.4</v>
      </c>
      <c r="E46" s="5">
        <v>37</v>
      </c>
      <c r="F46">
        <v>0</v>
      </c>
      <c r="G46" s="5" t="str">
        <f t="shared" si="0"/>
        <v>1:36.4</v>
      </c>
    </row>
    <row r="47" spans="2:7" ht="15">
      <c r="B47">
        <v>111.4</v>
      </c>
      <c r="C47" s="2">
        <v>1000</v>
      </c>
      <c r="D47">
        <v>111.4</v>
      </c>
      <c r="E47" s="5">
        <v>31</v>
      </c>
      <c r="F47">
        <v>0</v>
      </c>
      <c r="G47" s="5" t="str">
        <f t="shared" si="0"/>
        <v>1:51.4</v>
      </c>
    </row>
    <row r="48" spans="1:7" ht="15">
      <c r="A48" t="s">
        <v>82</v>
      </c>
      <c r="B48">
        <v>104.5</v>
      </c>
      <c r="C48" s="2">
        <v>500</v>
      </c>
      <c r="D48">
        <v>104.5</v>
      </c>
      <c r="E48" s="5">
        <v>38</v>
      </c>
      <c r="F48">
        <v>0</v>
      </c>
      <c r="G48" s="5" t="str">
        <f t="shared" si="0"/>
        <v>1:44.5</v>
      </c>
    </row>
    <row r="49" spans="2:7" ht="15">
      <c r="B49">
        <v>108.9</v>
      </c>
      <c r="C49" s="2">
        <v>1000</v>
      </c>
      <c r="D49">
        <v>108.9</v>
      </c>
      <c r="E49" s="5">
        <v>36</v>
      </c>
      <c r="F49">
        <v>0</v>
      </c>
      <c r="G49" s="5" t="str">
        <f t="shared" si="0"/>
        <v>1:48.9</v>
      </c>
    </row>
    <row r="50" spans="1:7" ht="15">
      <c r="A50" t="s">
        <v>83</v>
      </c>
      <c r="B50">
        <v>97.9</v>
      </c>
      <c r="C50" s="2">
        <v>500</v>
      </c>
      <c r="D50">
        <v>97.9</v>
      </c>
      <c r="E50" s="5">
        <v>40</v>
      </c>
      <c r="F50">
        <v>0</v>
      </c>
      <c r="G50" s="5" t="str">
        <f t="shared" si="0"/>
        <v>1:37.9</v>
      </c>
    </row>
    <row r="51" spans="2:7" ht="15">
      <c r="B51">
        <v>104.3</v>
      </c>
      <c r="C51" s="2">
        <v>1000</v>
      </c>
      <c r="D51">
        <v>104.3</v>
      </c>
      <c r="E51" s="5">
        <v>37</v>
      </c>
      <c r="F51">
        <v>0</v>
      </c>
      <c r="G51" s="5" t="str">
        <f t="shared" si="0"/>
        <v>1:44.3</v>
      </c>
    </row>
    <row r="52" spans="1:7" ht="15">
      <c r="A52" t="s">
        <v>84</v>
      </c>
      <c r="B52">
        <v>97.5</v>
      </c>
      <c r="C52" s="2">
        <v>500</v>
      </c>
      <c r="D52">
        <v>97.5</v>
      </c>
      <c r="E52" s="5">
        <v>35</v>
      </c>
      <c r="F52">
        <v>0</v>
      </c>
      <c r="G52" s="5" t="str">
        <f t="shared" si="0"/>
        <v>1:37.5</v>
      </c>
    </row>
    <row r="53" spans="2:7" ht="15">
      <c r="B53">
        <v>112.6</v>
      </c>
      <c r="C53" s="2">
        <v>1000</v>
      </c>
      <c r="D53">
        <v>112.6</v>
      </c>
      <c r="E53" s="5">
        <v>33</v>
      </c>
      <c r="F53">
        <v>0</v>
      </c>
      <c r="G53" s="5" t="str">
        <f t="shared" si="0"/>
        <v>1:52.6</v>
      </c>
    </row>
    <row r="54" spans="1:7" ht="15">
      <c r="A54" t="s">
        <v>85</v>
      </c>
      <c r="B54">
        <v>98</v>
      </c>
      <c r="C54" s="2">
        <v>500</v>
      </c>
      <c r="D54">
        <v>98</v>
      </c>
      <c r="E54" s="5">
        <v>32</v>
      </c>
      <c r="F54">
        <v>0</v>
      </c>
      <c r="G54" s="5" t="str">
        <f t="shared" si="0"/>
        <v>1:38.0</v>
      </c>
    </row>
    <row r="55" spans="2:7" ht="15">
      <c r="B55">
        <v>102.6</v>
      </c>
      <c r="C55" s="2">
        <v>1000</v>
      </c>
      <c r="D55">
        <v>102.6</v>
      </c>
      <c r="E55" s="5">
        <v>33</v>
      </c>
      <c r="F55">
        <v>0</v>
      </c>
      <c r="G55" s="5" t="str">
        <f t="shared" si="0"/>
        <v>1:42.6</v>
      </c>
    </row>
    <row r="56" spans="1:7" ht="15">
      <c r="A56" t="s">
        <v>86</v>
      </c>
      <c r="B56">
        <v>98.6</v>
      </c>
      <c r="C56" s="2">
        <v>500</v>
      </c>
      <c r="D56">
        <v>98.6</v>
      </c>
      <c r="E56" s="5">
        <v>38</v>
      </c>
      <c r="F56">
        <v>0</v>
      </c>
      <c r="G56" s="5" t="str">
        <f t="shared" si="0"/>
        <v>1:38.6</v>
      </c>
    </row>
    <row r="57" spans="2:7" ht="15">
      <c r="B57">
        <v>109.2</v>
      </c>
      <c r="C57" s="2">
        <v>1000</v>
      </c>
      <c r="D57">
        <v>109.2</v>
      </c>
      <c r="E57" s="5">
        <v>34</v>
      </c>
      <c r="F57">
        <v>0</v>
      </c>
      <c r="G57" s="5" t="str">
        <f t="shared" si="0"/>
        <v>1:49.2</v>
      </c>
    </row>
    <row r="58" spans="1:7" ht="15">
      <c r="A58" t="s">
        <v>100</v>
      </c>
      <c r="B58">
        <v>95.3</v>
      </c>
      <c r="C58" s="2">
        <v>500</v>
      </c>
      <c r="D58">
        <v>95.3</v>
      </c>
      <c r="E58" s="5">
        <v>34</v>
      </c>
      <c r="F58">
        <v>0</v>
      </c>
      <c r="G58" s="5" t="str">
        <f t="shared" si="0"/>
        <v>1:35.3</v>
      </c>
    </row>
    <row r="59" spans="2:7" ht="15">
      <c r="B59">
        <v>104.2</v>
      </c>
      <c r="C59" s="2">
        <v>1000</v>
      </c>
      <c r="D59">
        <v>104.2</v>
      </c>
      <c r="E59" s="5">
        <v>31</v>
      </c>
      <c r="F59">
        <v>0</v>
      </c>
      <c r="G59" s="5" t="str">
        <f t="shared" si="0"/>
        <v>1:44.2</v>
      </c>
    </row>
    <row r="60" spans="1:7" ht="15">
      <c r="A60" t="s">
        <v>87</v>
      </c>
      <c r="B60">
        <v>98</v>
      </c>
      <c r="C60" s="2">
        <v>500</v>
      </c>
      <c r="D60">
        <v>98</v>
      </c>
      <c r="E60" s="5">
        <v>37</v>
      </c>
      <c r="F60">
        <v>0</v>
      </c>
      <c r="G60" s="5" t="str">
        <f t="shared" si="0"/>
        <v>1:38.0</v>
      </c>
    </row>
    <row r="61" spans="2:7" ht="15">
      <c r="B61">
        <v>111.2</v>
      </c>
      <c r="C61" s="2">
        <v>1000</v>
      </c>
      <c r="D61">
        <v>111.2</v>
      </c>
      <c r="E61" s="5">
        <v>35</v>
      </c>
      <c r="F61">
        <v>0</v>
      </c>
      <c r="G61" s="5" t="str">
        <f t="shared" si="0"/>
        <v>1:51.2</v>
      </c>
    </row>
    <row r="62" spans="1:7" ht="15">
      <c r="A62" t="s">
        <v>88</v>
      </c>
      <c r="B62">
        <v>93.4</v>
      </c>
      <c r="C62" s="2">
        <v>500</v>
      </c>
      <c r="D62">
        <v>93.4</v>
      </c>
      <c r="E62" s="5">
        <v>38</v>
      </c>
      <c r="F62">
        <v>0</v>
      </c>
      <c r="G62" s="5" t="str">
        <f t="shared" si="0"/>
        <v>1:33.4</v>
      </c>
    </row>
    <row r="63" spans="2:7" ht="15">
      <c r="B63">
        <v>101.3</v>
      </c>
      <c r="C63" s="2">
        <v>1000</v>
      </c>
      <c r="D63">
        <v>101.3</v>
      </c>
      <c r="E63" s="5">
        <v>35</v>
      </c>
      <c r="F63">
        <v>0</v>
      </c>
      <c r="G63" s="5" t="str">
        <f t="shared" si="0"/>
        <v>1:41.3</v>
      </c>
    </row>
    <row r="64" spans="1:7" ht="15">
      <c r="A64" t="s">
        <v>89</v>
      </c>
      <c r="B64">
        <v>96.7</v>
      </c>
      <c r="C64" s="2">
        <v>500</v>
      </c>
      <c r="D64">
        <v>96.7</v>
      </c>
      <c r="E64" s="5">
        <v>40</v>
      </c>
      <c r="F64">
        <v>0</v>
      </c>
      <c r="G64" s="5" t="str">
        <f t="shared" si="0"/>
        <v>1:36.7</v>
      </c>
    </row>
    <row r="65" spans="2:7" ht="15">
      <c r="B65">
        <v>107.3</v>
      </c>
      <c r="C65" s="2">
        <v>1000</v>
      </c>
      <c r="D65">
        <v>107.3</v>
      </c>
      <c r="E65" s="5">
        <v>36</v>
      </c>
      <c r="F65">
        <v>0</v>
      </c>
      <c r="G65" s="5" t="str">
        <f t="shared" si="0"/>
        <v>1:47.3</v>
      </c>
    </row>
    <row r="66" spans="1:7" ht="15">
      <c r="A66" t="s">
        <v>90</v>
      </c>
      <c r="B66">
        <v>215.6</v>
      </c>
      <c r="C66" s="2">
        <v>500</v>
      </c>
      <c r="D66">
        <v>215.6</v>
      </c>
      <c r="E66" s="5">
        <v>21</v>
      </c>
      <c r="F66">
        <v>0</v>
      </c>
      <c r="G66" s="5" t="str">
        <f aca="true" t="shared" si="1" ref="G66:G129">IF(ISBLANK(D66),"",CONCATENATE(QUOTIENT(D66,60),":",TEXT(MOD(D66,60),"00.0")))</f>
        <v>3:35.6</v>
      </c>
    </row>
    <row r="67" spans="2:7" ht="15">
      <c r="B67">
        <v>220</v>
      </c>
      <c r="C67" s="2">
        <v>1000</v>
      </c>
      <c r="D67">
        <v>220</v>
      </c>
      <c r="E67" s="5">
        <v>23</v>
      </c>
      <c r="F67">
        <v>0</v>
      </c>
      <c r="G67" s="5" t="str">
        <f t="shared" si="1"/>
        <v>3:40.0</v>
      </c>
    </row>
    <row r="68" spans="1:7" ht="15">
      <c r="A68" t="s">
        <v>91</v>
      </c>
      <c r="B68">
        <v>94.9</v>
      </c>
      <c r="C68" s="2">
        <v>500</v>
      </c>
      <c r="D68">
        <v>94.9</v>
      </c>
      <c r="E68" s="5">
        <v>39</v>
      </c>
      <c r="F68">
        <v>0</v>
      </c>
      <c r="G68" s="5" t="str">
        <f t="shared" si="1"/>
        <v>1:34.9</v>
      </c>
    </row>
    <row r="69" spans="2:7" ht="15">
      <c r="B69">
        <v>103.4</v>
      </c>
      <c r="C69" s="2">
        <v>1000</v>
      </c>
      <c r="D69">
        <v>103.4</v>
      </c>
      <c r="E69" s="5">
        <v>38</v>
      </c>
      <c r="F69">
        <v>0</v>
      </c>
      <c r="G69" s="5" t="str">
        <f t="shared" si="1"/>
        <v>1:43.4</v>
      </c>
    </row>
    <row r="70" spans="1:7" ht="15">
      <c r="A70" t="s">
        <v>92</v>
      </c>
      <c r="B70">
        <v>97</v>
      </c>
      <c r="C70" s="2">
        <v>500</v>
      </c>
      <c r="D70">
        <v>97</v>
      </c>
      <c r="E70" s="5">
        <v>33</v>
      </c>
      <c r="F70">
        <v>0</v>
      </c>
      <c r="G70" s="5" t="str">
        <f t="shared" si="1"/>
        <v>1:37.0</v>
      </c>
    </row>
    <row r="71" spans="2:7" ht="15">
      <c r="B71">
        <v>99.8</v>
      </c>
      <c r="C71" s="2">
        <v>1000</v>
      </c>
      <c r="D71">
        <v>99.8</v>
      </c>
      <c r="E71" s="5">
        <v>32</v>
      </c>
      <c r="F71">
        <v>0</v>
      </c>
      <c r="G71" s="5" t="str">
        <f t="shared" si="1"/>
        <v>1:39.8</v>
      </c>
    </row>
    <row r="72" spans="1:7" ht="15">
      <c r="A72" t="s">
        <v>93</v>
      </c>
      <c r="B72">
        <v>98.2</v>
      </c>
      <c r="C72" s="2">
        <v>500</v>
      </c>
      <c r="D72">
        <v>98.2</v>
      </c>
      <c r="E72" s="5">
        <v>35</v>
      </c>
      <c r="F72">
        <v>0</v>
      </c>
      <c r="G72" s="5" t="str">
        <f t="shared" si="1"/>
        <v>1:38.2</v>
      </c>
    </row>
    <row r="73" spans="2:7" ht="15">
      <c r="B73">
        <v>105.8</v>
      </c>
      <c r="C73" s="2">
        <v>1000</v>
      </c>
      <c r="D73">
        <v>105.8</v>
      </c>
      <c r="E73" s="5">
        <v>32</v>
      </c>
      <c r="F73">
        <v>0</v>
      </c>
      <c r="G73" s="5" t="str">
        <f t="shared" si="1"/>
        <v>1:45.8</v>
      </c>
    </row>
    <row r="74" spans="1:7" ht="15">
      <c r="A74" t="s">
        <v>94</v>
      </c>
      <c r="B74">
        <v>96.4</v>
      </c>
      <c r="C74" s="2">
        <v>500</v>
      </c>
      <c r="D74">
        <v>96.4</v>
      </c>
      <c r="E74" s="5">
        <v>32</v>
      </c>
      <c r="F74">
        <v>0</v>
      </c>
      <c r="G74" s="5" t="str">
        <f t="shared" si="1"/>
        <v>1:36.4</v>
      </c>
    </row>
    <row r="75" spans="2:7" ht="15">
      <c r="B75">
        <v>97.1</v>
      </c>
      <c r="C75" s="2">
        <v>1000</v>
      </c>
      <c r="D75">
        <v>97.1</v>
      </c>
      <c r="E75" s="5">
        <v>32</v>
      </c>
      <c r="F75">
        <v>0</v>
      </c>
      <c r="G75" s="5" t="str">
        <f t="shared" si="1"/>
        <v>1:37.1</v>
      </c>
    </row>
    <row r="76" spans="1:7" ht="15">
      <c r="A76" t="s">
        <v>95</v>
      </c>
      <c r="B76">
        <v>98.4</v>
      </c>
      <c r="C76" s="2">
        <v>500</v>
      </c>
      <c r="D76">
        <v>98.4</v>
      </c>
      <c r="E76" s="5">
        <v>38</v>
      </c>
      <c r="F76">
        <v>0</v>
      </c>
      <c r="G76" s="5" t="str">
        <f t="shared" si="1"/>
        <v>1:38.4</v>
      </c>
    </row>
    <row r="77" spans="2:7" ht="15">
      <c r="B77">
        <v>101.8</v>
      </c>
      <c r="C77" s="2">
        <v>1000</v>
      </c>
      <c r="D77">
        <v>101.8</v>
      </c>
      <c r="E77" s="5">
        <v>37</v>
      </c>
      <c r="F77">
        <v>0</v>
      </c>
      <c r="G77" s="5" t="str">
        <f t="shared" si="1"/>
        <v>1:41.8</v>
      </c>
    </row>
    <row r="78" spans="1:7" ht="15">
      <c r="A78" t="s">
        <v>96</v>
      </c>
      <c r="B78">
        <v>93.8</v>
      </c>
      <c r="C78" s="2">
        <v>500</v>
      </c>
      <c r="D78">
        <v>93.8</v>
      </c>
      <c r="E78" s="5">
        <v>36</v>
      </c>
      <c r="F78">
        <v>0</v>
      </c>
      <c r="G78" s="5" t="str">
        <f t="shared" si="1"/>
        <v>1:33.8</v>
      </c>
    </row>
    <row r="79" spans="2:7" ht="15">
      <c r="B79">
        <v>104.3</v>
      </c>
      <c r="C79" s="2">
        <v>1000</v>
      </c>
      <c r="D79">
        <v>104.3</v>
      </c>
      <c r="E79" s="5">
        <v>32</v>
      </c>
      <c r="F79">
        <v>0</v>
      </c>
      <c r="G79" s="5" t="str">
        <f t="shared" si="1"/>
        <v>1:44.3</v>
      </c>
    </row>
    <row r="80" spans="1:7" ht="15">
      <c r="A80" t="s">
        <v>97</v>
      </c>
      <c r="B80">
        <v>91.6</v>
      </c>
      <c r="C80" s="2">
        <v>500</v>
      </c>
      <c r="D80">
        <v>91.6</v>
      </c>
      <c r="E80" s="5">
        <v>39</v>
      </c>
      <c r="F80">
        <v>0</v>
      </c>
      <c r="G80" s="5" t="str">
        <f t="shared" si="1"/>
        <v>1:31.6</v>
      </c>
    </row>
    <row r="81" spans="2:7" ht="15">
      <c r="B81">
        <v>105.3</v>
      </c>
      <c r="C81" s="2">
        <v>1000</v>
      </c>
      <c r="D81">
        <v>105.3</v>
      </c>
      <c r="E81" s="5">
        <v>30</v>
      </c>
      <c r="F81">
        <v>0</v>
      </c>
      <c r="G81" s="5" t="str">
        <f t="shared" si="1"/>
        <v>1:45.3</v>
      </c>
    </row>
    <row r="82" spans="1:7" ht="15">
      <c r="A82" t="s">
        <v>98</v>
      </c>
      <c r="B82">
        <v>96.9</v>
      </c>
      <c r="C82" s="2">
        <v>500</v>
      </c>
      <c r="D82">
        <v>96.9</v>
      </c>
      <c r="E82" s="5">
        <v>28</v>
      </c>
      <c r="F82">
        <v>0</v>
      </c>
      <c r="G82" s="5" t="str">
        <f t="shared" si="1"/>
        <v>1:36.9</v>
      </c>
    </row>
    <row r="83" spans="2:7" ht="15">
      <c r="B83">
        <v>104.1</v>
      </c>
      <c r="C83" s="2">
        <v>1000</v>
      </c>
      <c r="D83">
        <v>104.1</v>
      </c>
      <c r="E83" s="5">
        <v>27</v>
      </c>
      <c r="F83">
        <v>0</v>
      </c>
      <c r="G83" s="5" t="str">
        <f t="shared" si="1"/>
        <v>1:44.1</v>
      </c>
    </row>
    <row r="84" spans="1:7" ht="15">
      <c r="A84" t="s">
        <v>99</v>
      </c>
      <c r="B84">
        <v>90.6</v>
      </c>
      <c r="C84" s="2">
        <v>500</v>
      </c>
      <c r="D84">
        <v>90.6</v>
      </c>
      <c r="E84" s="5">
        <v>34</v>
      </c>
      <c r="F84">
        <v>0</v>
      </c>
      <c r="G84" s="5" t="str">
        <f t="shared" si="1"/>
        <v>1:30.6</v>
      </c>
    </row>
    <row r="85" spans="2:7" ht="15">
      <c r="B85">
        <v>102</v>
      </c>
      <c r="C85" s="2">
        <v>1000</v>
      </c>
      <c r="D85">
        <v>102</v>
      </c>
      <c r="E85" s="5">
        <v>31</v>
      </c>
      <c r="F85">
        <v>0</v>
      </c>
      <c r="G85" s="5" t="str">
        <f t="shared" si="1"/>
        <v>1:42.0</v>
      </c>
    </row>
    <row r="86" spans="1:7" ht="15">
      <c r="A86" t="s">
        <v>101</v>
      </c>
      <c r="B86">
        <v>93.4</v>
      </c>
      <c r="C86" s="2">
        <v>500</v>
      </c>
      <c r="D86">
        <v>93.4</v>
      </c>
      <c r="E86" s="5">
        <v>39</v>
      </c>
      <c r="F86">
        <v>0</v>
      </c>
      <c r="G86" s="5" t="str">
        <f t="shared" si="1"/>
        <v>1:33.4</v>
      </c>
    </row>
    <row r="87" spans="2:7" ht="15">
      <c r="B87">
        <v>103</v>
      </c>
      <c r="C87" s="2">
        <v>1000</v>
      </c>
      <c r="D87">
        <v>103</v>
      </c>
      <c r="E87" s="5">
        <v>37</v>
      </c>
      <c r="F87">
        <v>0</v>
      </c>
      <c r="G87" s="5" t="str">
        <f t="shared" si="1"/>
        <v>1:43.0</v>
      </c>
    </row>
    <row r="88" spans="1:7" ht="15">
      <c r="A88" t="s">
        <v>102</v>
      </c>
      <c r="B88">
        <v>109.3</v>
      </c>
      <c r="C88" s="2">
        <v>500</v>
      </c>
      <c r="D88">
        <v>109.3</v>
      </c>
      <c r="E88" s="5">
        <v>36</v>
      </c>
      <c r="F88">
        <v>0</v>
      </c>
      <c r="G88" s="5" t="str">
        <f t="shared" si="1"/>
        <v>1:49.3</v>
      </c>
    </row>
    <row r="89" spans="2:7" ht="15">
      <c r="B89">
        <v>127.9</v>
      </c>
      <c r="C89" s="2">
        <v>1000</v>
      </c>
      <c r="D89">
        <v>127.9</v>
      </c>
      <c r="E89" s="5">
        <v>32</v>
      </c>
      <c r="F89">
        <v>0</v>
      </c>
      <c r="G89" s="5" t="str">
        <f t="shared" si="1"/>
        <v>2:07.9</v>
      </c>
    </row>
    <row r="90" spans="1:7" ht="15">
      <c r="A90" t="s">
        <v>103</v>
      </c>
      <c r="B90">
        <v>100.3</v>
      </c>
      <c r="C90" s="2">
        <v>500</v>
      </c>
      <c r="D90">
        <v>100.3</v>
      </c>
      <c r="E90" s="5">
        <v>33</v>
      </c>
      <c r="F90">
        <v>0</v>
      </c>
      <c r="G90" s="5" t="str">
        <f t="shared" si="1"/>
        <v>1:40.3</v>
      </c>
    </row>
    <row r="91" spans="2:7" ht="15">
      <c r="B91">
        <v>113.1</v>
      </c>
      <c r="C91" s="2">
        <v>1000</v>
      </c>
      <c r="D91">
        <v>113.1</v>
      </c>
      <c r="E91" s="5">
        <v>28</v>
      </c>
      <c r="F91">
        <v>0</v>
      </c>
      <c r="G91" s="5" t="str">
        <f t="shared" si="1"/>
        <v>1:53.1</v>
      </c>
    </row>
    <row r="92" spans="1:7" ht="15">
      <c r="A92" t="s">
        <v>104</v>
      </c>
      <c r="B92">
        <v>98</v>
      </c>
      <c r="C92" s="2">
        <v>500</v>
      </c>
      <c r="D92">
        <v>98</v>
      </c>
      <c r="E92" s="5">
        <v>33</v>
      </c>
      <c r="F92">
        <v>0</v>
      </c>
      <c r="G92" s="5" t="str">
        <f t="shared" si="1"/>
        <v>1:38.0</v>
      </c>
    </row>
    <row r="93" spans="2:7" ht="15">
      <c r="B93">
        <v>113.3</v>
      </c>
      <c r="C93" s="2">
        <v>1000</v>
      </c>
      <c r="D93">
        <v>113.3</v>
      </c>
      <c r="E93" s="5">
        <v>29</v>
      </c>
      <c r="F93">
        <v>0</v>
      </c>
      <c r="G93" s="5" t="str">
        <f t="shared" si="1"/>
        <v>1:53.3</v>
      </c>
    </row>
    <row r="94" spans="1:7" ht="15">
      <c r="A94" t="s">
        <v>105</v>
      </c>
      <c r="B94">
        <v>95.4</v>
      </c>
      <c r="C94" s="2">
        <v>500</v>
      </c>
      <c r="D94">
        <v>95.4</v>
      </c>
      <c r="E94" s="5">
        <v>33</v>
      </c>
      <c r="F94">
        <v>0</v>
      </c>
      <c r="G94" s="5" t="str">
        <f t="shared" si="1"/>
        <v>1:35.4</v>
      </c>
    </row>
    <row r="95" spans="2:7" ht="15">
      <c r="B95">
        <v>102.8</v>
      </c>
      <c r="C95" s="2">
        <v>1000</v>
      </c>
      <c r="D95">
        <v>102.8</v>
      </c>
      <c r="E95" s="5">
        <v>30</v>
      </c>
      <c r="F95">
        <v>0</v>
      </c>
      <c r="G95" s="5" t="str">
        <f t="shared" si="1"/>
        <v>1:42.8</v>
      </c>
    </row>
    <row r="96" spans="1:7" ht="15">
      <c r="A96" t="s">
        <v>106</v>
      </c>
      <c r="B96">
        <v>95.3</v>
      </c>
      <c r="C96" s="2">
        <v>500</v>
      </c>
      <c r="D96">
        <v>95.3</v>
      </c>
      <c r="E96" s="5">
        <v>33</v>
      </c>
      <c r="F96">
        <v>0</v>
      </c>
      <c r="G96" s="5" t="str">
        <f t="shared" si="1"/>
        <v>1:35.3</v>
      </c>
    </row>
    <row r="97" spans="2:7" ht="15">
      <c r="B97">
        <v>102</v>
      </c>
      <c r="C97" s="2">
        <v>1000</v>
      </c>
      <c r="D97">
        <v>102</v>
      </c>
      <c r="E97" s="5">
        <v>31</v>
      </c>
      <c r="F97">
        <v>0</v>
      </c>
      <c r="G97" s="5" t="str">
        <f t="shared" si="1"/>
        <v>1:42.0</v>
      </c>
    </row>
    <row r="98" spans="1:7" ht="15">
      <c r="A98" t="s">
        <v>107</v>
      </c>
      <c r="B98">
        <v>96.5</v>
      </c>
      <c r="C98" s="2">
        <v>500</v>
      </c>
      <c r="D98">
        <v>96.5</v>
      </c>
      <c r="E98" s="5">
        <v>35</v>
      </c>
      <c r="F98">
        <v>0</v>
      </c>
      <c r="G98" s="5" t="str">
        <f t="shared" si="1"/>
        <v>1:36.5</v>
      </c>
    </row>
    <row r="99" spans="2:7" ht="15">
      <c r="B99">
        <v>94.4</v>
      </c>
      <c r="C99" s="2">
        <v>1000</v>
      </c>
      <c r="D99">
        <v>94.4</v>
      </c>
      <c r="E99" s="5">
        <v>35</v>
      </c>
      <c r="F99">
        <v>0</v>
      </c>
      <c r="G99" s="5" t="str">
        <f t="shared" si="1"/>
        <v>1:34.4</v>
      </c>
    </row>
    <row r="100" spans="1:7" ht="15">
      <c r="A100" t="s">
        <v>108</v>
      </c>
      <c r="B100">
        <v>97.2</v>
      </c>
      <c r="C100" s="2">
        <v>500</v>
      </c>
      <c r="D100">
        <v>97.2</v>
      </c>
      <c r="E100" s="5">
        <v>35</v>
      </c>
      <c r="F100">
        <v>0</v>
      </c>
      <c r="G100" s="5" t="str">
        <f t="shared" si="1"/>
        <v>1:37.2</v>
      </c>
    </row>
    <row r="101" spans="2:7" ht="15">
      <c r="B101">
        <v>101.4</v>
      </c>
      <c r="C101" s="2">
        <v>1000</v>
      </c>
      <c r="D101">
        <v>101.4</v>
      </c>
      <c r="E101" s="5">
        <v>33</v>
      </c>
      <c r="F101">
        <v>0</v>
      </c>
      <c r="G101" s="5" t="str">
        <f t="shared" si="1"/>
        <v>1:41.4</v>
      </c>
    </row>
    <row r="102" spans="1:7" ht="15">
      <c r="A102" t="s">
        <v>109</v>
      </c>
      <c r="B102">
        <v>96.8</v>
      </c>
      <c r="C102" s="2">
        <v>500</v>
      </c>
      <c r="D102">
        <v>96.8</v>
      </c>
      <c r="E102" s="5">
        <v>33</v>
      </c>
      <c r="F102">
        <v>0</v>
      </c>
      <c r="G102" s="5" t="str">
        <f t="shared" si="1"/>
        <v>1:36.8</v>
      </c>
    </row>
    <row r="103" spans="2:7" ht="15">
      <c r="B103">
        <v>98.3</v>
      </c>
      <c r="C103" s="2">
        <v>1000</v>
      </c>
      <c r="D103">
        <v>98.3</v>
      </c>
      <c r="E103" s="5">
        <v>36</v>
      </c>
      <c r="F103">
        <v>0</v>
      </c>
      <c r="G103" s="5" t="str">
        <f t="shared" si="1"/>
        <v>1:38.3</v>
      </c>
    </row>
    <row r="104" spans="1:7" ht="15">
      <c r="A104" t="s">
        <v>110</v>
      </c>
      <c r="B104">
        <v>98.6</v>
      </c>
      <c r="C104" s="2">
        <v>500</v>
      </c>
      <c r="D104">
        <v>98.6</v>
      </c>
      <c r="E104" s="5">
        <v>41</v>
      </c>
      <c r="F104">
        <v>0</v>
      </c>
      <c r="G104" s="5" t="str">
        <f t="shared" si="1"/>
        <v>1:38.6</v>
      </c>
    </row>
    <row r="105" spans="2:7" ht="15">
      <c r="B105">
        <v>120.5</v>
      </c>
      <c r="C105" s="2">
        <v>1000</v>
      </c>
      <c r="D105">
        <v>120.5</v>
      </c>
      <c r="E105" s="5">
        <v>36</v>
      </c>
      <c r="F105">
        <v>0</v>
      </c>
      <c r="G105" s="5" t="str">
        <f t="shared" si="1"/>
        <v>2:00.5</v>
      </c>
    </row>
    <row r="106" spans="1:7" ht="15">
      <c r="A106" t="s">
        <v>111</v>
      </c>
      <c r="B106">
        <v>101.7</v>
      </c>
      <c r="C106" s="2">
        <v>500</v>
      </c>
      <c r="D106">
        <v>101.7</v>
      </c>
      <c r="E106" s="5">
        <v>39</v>
      </c>
      <c r="F106">
        <v>0</v>
      </c>
      <c r="G106" s="5" t="str">
        <f t="shared" si="1"/>
        <v>1:41.7</v>
      </c>
    </row>
    <row r="107" spans="2:7" ht="15">
      <c r="B107">
        <v>106.3</v>
      </c>
      <c r="C107" s="2">
        <v>1000</v>
      </c>
      <c r="D107">
        <v>106.3</v>
      </c>
      <c r="E107" s="5">
        <v>33</v>
      </c>
      <c r="F107">
        <v>0</v>
      </c>
      <c r="G107" s="5" t="str">
        <f t="shared" si="1"/>
        <v>1:46.3</v>
      </c>
    </row>
    <row r="108" spans="1:7" ht="15">
      <c r="A108" t="s">
        <v>112</v>
      </c>
      <c r="B108">
        <v>98.9</v>
      </c>
      <c r="C108" s="2">
        <v>500</v>
      </c>
      <c r="D108">
        <v>98.9</v>
      </c>
      <c r="E108" s="5">
        <v>41</v>
      </c>
      <c r="F108">
        <v>0</v>
      </c>
      <c r="G108" s="5" t="str">
        <f t="shared" si="1"/>
        <v>1:38.9</v>
      </c>
    </row>
    <row r="109" spans="2:7" ht="15">
      <c r="B109">
        <v>114.9</v>
      </c>
      <c r="C109" s="2">
        <v>1000</v>
      </c>
      <c r="D109">
        <v>114.9</v>
      </c>
      <c r="E109" s="5">
        <v>37</v>
      </c>
      <c r="F109">
        <v>0</v>
      </c>
      <c r="G109" s="5" t="str">
        <f t="shared" si="1"/>
        <v>1:54.9</v>
      </c>
    </row>
    <row r="110" spans="1:7" ht="15">
      <c r="A110" t="s">
        <v>113</v>
      </c>
      <c r="B110">
        <v>96.3</v>
      </c>
      <c r="C110" s="2">
        <v>500</v>
      </c>
      <c r="D110">
        <v>96.3</v>
      </c>
      <c r="E110" s="5">
        <v>41</v>
      </c>
      <c r="F110">
        <v>0</v>
      </c>
      <c r="G110" s="5" t="str">
        <f t="shared" si="1"/>
        <v>1:36.3</v>
      </c>
    </row>
    <row r="111" spans="2:7" ht="15">
      <c r="B111">
        <v>112.9</v>
      </c>
      <c r="C111" s="2">
        <v>1000</v>
      </c>
      <c r="D111">
        <v>112.9</v>
      </c>
      <c r="E111" s="5">
        <v>38</v>
      </c>
      <c r="F111">
        <v>0</v>
      </c>
      <c r="G111" s="5" t="str">
        <f t="shared" si="1"/>
        <v>1:52.9</v>
      </c>
    </row>
    <row r="112" spans="1:7" ht="15">
      <c r="A112" t="s">
        <v>114</v>
      </c>
      <c r="B112">
        <v>96</v>
      </c>
      <c r="C112" s="2">
        <v>500</v>
      </c>
      <c r="D112">
        <v>96</v>
      </c>
      <c r="E112" s="5">
        <v>42</v>
      </c>
      <c r="F112">
        <v>0</v>
      </c>
      <c r="G112" s="5" t="str">
        <f t="shared" si="1"/>
        <v>1:36.0</v>
      </c>
    </row>
    <row r="113" spans="2:7" ht="15">
      <c r="B113">
        <v>95.6</v>
      </c>
      <c r="C113" s="2">
        <v>1000</v>
      </c>
      <c r="D113">
        <v>95.6</v>
      </c>
      <c r="E113" s="5">
        <v>40</v>
      </c>
      <c r="F113">
        <v>0</v>
      </c>
      <c r="G113" s="5" t="str">
        <f t="shared" si="1"/>
        <v>1:35.6</v>
      </c>
    </row>
    <row r="114" spans="1:7" ht="15">
      <c r="A114" t="s">
        <v>115</v>
      </c>
      <c r="B114">
        <v>91.3</v>
      </c>
      <c r="C114" s="2">
        <v>500</v>
      </c>
      <c r="D114">
        <v>91.3</v>
      </c>
      <c r="E114" s="5">
        <v>32</v>
      </c>
      <c r="F114">
        <v>0</v>
      </c>
      <c r="G114" s="5" t="str">
        <f t="shared" si="1"/>
        <v>1:31.3</v>
      </c>
    </row>
    <row r="115" spans="2:7" ht="15">
      <c r="B115">
        <v>94.4</v>
      </c>
      <c r="C115" s="2">
        <v>1000</v>
      </c>
      <c r="D115">
        <v>94.4</v>
      </c>
      <c r="E115" s="5">
        <v>32</v>
      </c>
      <c r="F115">
        <v>0</v>
      </c>
      <c r="G115" s="5" t="str">
        <f t="shared" si="1"/>
        <v>1:34.4</v>
      </c>
    </row>
    <row r="116" spans="1:7" ht="15">
      <c r="A116" t="s">
        <v>116</v>
      </c>
      <c r="B116">
        <v>215.6</v>
      </c>
      <c r="C116" s="2">
        <v>500</v>
      </c>
      <c r="D116">
        <v>215.6</v>
      </c>
      <c r="E116" s="5">
        <v>21</v>
      </c>
      <c r="F116">
        <v>0</v>
      </c>
      <c r="G116" s="5" t="str">
        <f t="shared" si="1"/>
        <v>3:35.6</v>
      </c>
    </row>
    <row r="117" spans="2:7" ht="15">
      <c r="B117">
        <v>220</v>
      </c>
      <c r="C117" s="2">
        <v>1000</v>
      </c>
      <c r="D117">
        <v>220</v>
      </c>
      <c r="E117" s="5">
        <v>23</v>
      </c>
      <c r="F117">
        <v>0</v>
      </c>
      <c r="G117" s="5" t="str">
        <f t="shared" si="1"/>
        <v>3:40.0</v>
      </c>
    </row>
    <row r="118" spans="1:7" ht="15">
      <c r="A118" t="s">
        <v>117</v>
      </c>
      <c r="B118">
        <v>95.8</v>
      </c>
      <c r="C118" s="2">
        <v>500</v>
      </c>
      <c r="D118">
        <v>95.8</v>
      </c>
      <c r="E118" s="5">
        <v>38</v>
      </c>
      <c r="F118">
        <v>0</v>
      </c>
      <c r="G118" s="5" t="str">
        <f t="shared" si="1"/>
        <v>1:35.8</v>
      </c>
    </row>
    <row r="119" spans="2:7" ht="15">
      <c r="B119">
        <v>97.7</v>
      </c>
      <c r="C119" s="2">
        <v>1000</v>
      </c>
      <c r="D119">
        <v>97.7</v>
      </c>
      <c r="E119" s="5">
        <v>37</v>
      </c>
      <c r="F119">
        <v>0</v>
      </c>
      <c r="G119" s="5" t="str">
        <f t="shared" si="1"/>
        <v>1:37.7</v>
      </c>
    </row>
    <row r="120" spans="1:7" ht="15">
      <c r="A120" t="s">
        <v>118</v>
      </c>
      <c r="B120">
        <v>91.8</v>
      </c>
      <c r="C120" s="2">
        <v>500</v>
      </c>
      <c r="D120">
        <v>91.8</v>
      </c>
      <c r="E120" s="5">
        <v>34</v>
      </c>
      <c r="F120">
        <v>0</v>
      </c>
      <c r="G120" s="5" t="str">
        <f t="shared" si="1"/>
        <v>1:31.8</v>
      </c>
    </row>
    <row r="121" spans="2:7" ht="15">
      <c r="B121">
        <v>89.4</v>
      </c>
      <c r="C121" s="2">
        <v>1000</v>
      </c>
      <c r="D121">
        <v>89.4</v>
      </c>
      <c r="E121" s="5">
        <v>36</v>
      </c>
      <c r="F121">
        <v>0</v>
      </c>
      <c r="G121" s="5" t="str">
        <f t="shared" si="1"/>
        <v>1:29.4</v>
      </c>
    </row>
    <row r="122" spans="1:7" ht="15">
      <c r="A122" t="s">
        <v>119</v>
      </c>
      <c r="B122">
        <v>88.7</v>
      </c>
      <c r="C122" s="2">
        <v>500</v>
      </c>
      <c r="D122">
        <v>88.7</v>
      </c>
      <c r="E122" s="5">
        <v>39</v>
      </c>
      <c r="F122">
        <v>0</v>
      </c>
      <c r="G122" s="5" t="str">
        <f t="shared" si="1"/>
        <v>1:28.7</v>
      </c>
    </row>
    <row r="123" spans="2:7" ht="15">
      <c r="B123">
        <v>94</v>
      </c>
      <c r="C123" s="2">
        <v>1000</v>
      </c>
      <c r="D123">
        <v>94</v>
      </c>
      <c r="E123" s="5">
        <v>36</v>
      </c>
      <c r="F123">
        <v>0</v>
      </c>
      <c r="G123" s="5" t="str">
        <f t="shared" si="1"/>
        <v>1:34.0</v>
      </c>
    </row>
    <row r="124" spans="1:7" ht="15">
      <c r="A124" t="s">
        <v>120</v>
      </c>
      <c r="B124">
        <v>91.2</v>
      </c>
      <c r="C124" s="2">
        <v>500</v>
      </c>
      <c r="D124">
        <v>91.2</v>
      </c>
      <c r="E124" s="5">
        <v>37</v>
      </c>
      <c r="F124">
        <v>0</v>
      </c>
      <c r="G124" s="5" t="str">
        <f t="shared" si="1"/>
        <v>1:31.2</v>
      </c>
    </row>
    <row r="125" spans="2:7" ht="15">
      <c r="B125">
        <v>93.3</v>
      </c>
      <c r="C125" s="2">
        <v>1000</v>
      </c>
      <c r="D125">
        <v>93.3</v>
      </c>
      <c r="E125" s="5">
        <v>34</v>
      </c>
      <c r="F125">
        <v>0</v>
      </c>
      <c r="G125" s="5" t="str">
        <f t="shared" si="1"/>
        <v>1:33.3</v>
      </c>
    </row>
    <row r="126" spans="1:7" ht="15">
      <c r="A126" t="s">
        <v>121</v>
      </c>
      <c r="B126">
        <v>90.2</v>
      </c>
      <c r="C126" s="2">
        <v>500</v>
      </c>
      <c r="D126">
        <v>90.2</v>
      </c>
      <c r="E126" s="5">
        <v>40</v>
      </c>
      <c r="F126">
        <v>0</v>
      </c>
      <c r="G126" s="5" t="str">
        <f t="shared" si="1"/>
        <v>1:30.2</v>
      </c>
    </row>
    <row r="127" spans="2:7" ht="15">
      <c r="B127">
        <v>89.5</v>
      </c>
      <c r="C127" s="2">
        <v>1000</v>
      </c>
      <c r="D127">
        <v>89.5</v>
      </c>
      <c r="E127" s="5">
        <v>38</v>
      </c>
      <c r="F127">
        <v>0</v>
      </c>
      <c r="G127" s="5" t="str">
        <f t="shared" si="1"/>
        <v>1:29.5</v>
      </c>
    </row>
    <row r="128" spans="1:7" ht="15">
      <c r="A128" t="s">
        <v>122</v>
      </c>
      <c r="B128">
        <v>93.5</v>
      </c>
      <c r="C128" s="2">
        <v>500</v>
      </c>
      <c r="D128">
        <v>93.5</v>
      </c>
      <c r="E128" s="5">
        <v>40</v>
      </c>
      <c r="F128">
        <v>0</v>
      </c>
      <c r="G128" s="5" t="str">
        <f t="shared" si="1"/>
        <v>1:33.5</v>
      </c>
    </row>
    <row r="129" spans="2:7" ht="15">
      <c r="B129">
        <v>92.7</v>
      </c>
      <c r="C129" s="2">
        <v>1000</v>
      </c>
      <c r="D129">
        <v>92.7</v>
      </c>
      <c r="E129" s="5">
        <v>41</v>
      </c>
      <c r="F129">
        <v>0</v>
      </c>
      <c r="G129" s="5" t="str">
        <f t="shared" si="1"/>
        <v>1:32.7</v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7.7109375" style="0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123</v>
      </c>
      <c r="B2">
        <v>103.9</v>
      </c>
      <c r="C2" s="2">
        <v>500</v>
      </c>
      <c r="D2">
        <v>103.9</v>
      </c>
      <c r="E2" s="5">
        <v>38</v>
      </c>
      <c r="F2">
        <v>0</v>
      </c>
      <c r="G2" s="5" t="str">
        <f aca="true" t="shared" si="0" ref="G2:G65">IF(ISBLANK(D2),"",CONCATENATE(QUOTIENT(D2,60),":",TEXT(MOD(D2,60),"00.0")))</f>
        <v>1:43.9</v>
      </c>
    </row>
    <row r="3" spans="2:7" ht="15">
      <c r="B3">
        <v>117.8</v>
      </c>
      <c r="C3" s="2">
        <v>1000</v>
      </c>
      <c r="D3">
        <v>117.8</v>
      </c>
      <c r="E3" s="5">
        <v>33</v>
      </c>
      <c r="F3">
        <v>0</v>
      </c>
      <c r="G3" s="5" t="str">
        <f t="shared" si="0"/>
        <v>1:57.8</v>
      </c>
    </row>
    <row r="4" spans="1:7" ht="15">
      <c r="A4" t="s">
        <v>124</v>
      </c>
      <c r="B4">
        <v>114.9</v>
      </c>
      <c r="C4" s="2">
        <v>500</v>
      </c>
      <c r="D4">
        <v>114.9</v>
      </c>
      <c r="E4" s="5">
        <v>34</v>
      </c>
      <c r="F4">
        <v>0</v>
      </c>
      <c r="G4" s="5" t="str">
        <f t="shared" si="0"/>
        <v>1:54.9</v>
      </c>
    </row>
    <row r="5" spans="2:7" ht="15">
      <c r="B5">
        <v>128.8</v>
      </c>
      <c r="C5" s="2">
        <v>1000</v>
      </c>
      <c r="D5">
        <v>128.8</v>
      </c>
      <c r="E5" s="5">
        <v>34</v>
      </c>
      <c r="F5">
        <v>0</v>
      </c>
      <c r="G5" s="5" t="str">
        <f t="shared" si="0"/>
        <v>2:08.8</v>
      </c>
    </row>
    <row r="6" spans="1:7" ht="15">
      <c r="A6" t="s">
        <v>125</v>
      </c>
      <c r="B6">
        <v>117.9</v>
      </c>
      <c r="C6" s="2">
        <v>500</v>
      </c>
      <c r="D6">
        <v>117.9</v>
      </c>
      <c r="E6" s="5">
        <v>37</v>
      </c>
      <c r="F6">
        <v>0</v>
      </c>
      <c r="G6" s="5" t="str">
        <f t="shared" si="0"/>
        <v>1:57.9</v>
      </c>
    </row>
    <row r="7" spans="2:7" ht="15">
      <c r="B7">
        <v>133.1</v>
      </c>
      <c r="C7" s="2">
        <v>1000</v>
      </c>
      <c r="D7">
        <v>133.1</v>
      </c>
      <c r="E7" s="5">
        <v>34</v>
      </c>
      <c r="F7">
        <v>0</v>
      </c>
      <c r="G7" s="5" t="str">
        <f t="shared" si="0"/>
        <v>2:13.1</v>
      </c>
    </row>
    <row r="8" spans="1:7" ht="15">
      <c r="A8" t="s">
        <v>126</v>
      </c>
      <c r="B8">
        <v>120.2</v>
      </c>
      <c r="C8" s="2">
        <v>500</v>
      </c>
      <c r="D8">
        <v>120.2</v>
      </c>
      <c r="E8" s="5">
        <v>36</v>
      </c>
      <c r="F8">
        <v>0</v>
      </c>
      <c r="G8" s="5" t="str">
        <f t="shared" si="0"/>
        <v>2:00.2</v>
      </c>
    </row>
    <row r="9" spans="2:7" ht="15">
      <c r="B9">
        <v>134.2</v>
      </c>
      <c r="C9" s="2">
        <v>1000</v>
      </c>
      <c r="D9">
        <v>134.2</v>
      </c>
      <c r="E9" s="5">
        <v>33</v>
      </c>
      <c r="F9">
        <v>0</v>
      </c>
      <c r="G9" s="5" t="str">
        <f t="shared" si="0"/>
        <v>2:14.2</v>
      </c>
    </row>
    <row r="10" spans="1:7" ht="15">
      <c r="A10" t="s">
        <v>127</v>
      </c>
      <c r="B10">
        <v>110</v>
      </c>
      <c r="C10" s="2">
        <v>500</v>
      </c>
      <c r="D10">
        <v>110</v>
      </c>
      <c r="E10" s="5">
        <v>36</v>
      </c>
      <c r="F10">
        <v>0</v>
      </c>
      <c r="G10" s="5" t="str">
        <f t="shared" si="0"/>
        <v>1:50.0</v>
      </c>
    </row>
    <row r="11" spans="2:7" ht="15">
      <c r="B11">
        <v>130.6</v>
      </c>
      <c r="C11" s="2">
        <v>1000</v>
      </c>
      <c r="D11">
        <v>130.6</v>
      </c>
      <c r="E11" s="5">
        <v>33</v>
      </c>
      <c r="F11">
        <v>0</v>
      </c>
      <c r="G11" s="5" t="str">
        <f t="shared" si="0"/>
        <v>2:10.6</v>
      </c>
    </row>
    <row r="12" spans="1:7" ht="15">
      <c r="A12" t="s">
        <v>128</v>
      </c>
      <c r="B12">
        <v>125.8</v>
      </c>
      <c r="C12" s="2">
        <v>500</v>
      </c>
      <c r="D12">
        <v>125.8</v>
      </c>
      <c r="E12" s="5">
        <v>36</v>
      </c>
      <c r="F12">
        <v>0</v>
      </c>
      <c r="G12" s="5" t="str">
        <f t="shared" si="0"/>
        <v>2:05.8</v>
      </c>
    </row>
    <row r="13" spans="2:7" ht="15">
      <c r="B13">
        <v>131.4</v>
      </c>
      <c r="C13" s="2">
        <v>1000</v>
      </c>
      <c r="D13">
        <v>131.4</v>
      </c>
      <c r="E13" s="5">
        <v>33</v>
      </c>
      <c r="F13">
        <v>0</v>
      </c>
      <c r="G13" s="5" t="str">
        <f t="shared" si="0"/>
        <v>2:11.4</v>
      </c>
    </row>
    <row r="14" spans="1:7" ht="15">
      <c r="A14" t="s">
        <v>129</v>
      </c>
      <c r="B14">
        <v>127</v>
      </c>
      <c r="C14" s="2">
        <v>500</v>
      </c>
      <c r="D14">
        <v>127</v>
      </c>
      <c r="E14" s="5">
        <v>36</v>
      </c>
      <c r="F14">
        <v>0</v>
      </c>
      <c r="G14" s="5" t="str">
        <f t="shared" si="0"/>
        <v>2:07.0</v>
      </c>
    </row>
    <row r="15" spans="2:7" ht="15">
      <c r="B15">
        <v>136.4</v>
      </c>
      <c r="C15" s="2">
        <v>1000</v>
      </c>
      <c r="D15">
        <v>136.4</v>
      </c>
      <c r="E15" s="5">
        <v>33</v>
      </c>
      <c r="F15">
        <v>0</v>
      </c>
      <c r="G15" s="5" t="str">
        <f t="shared" si="0"/>
        <v>2:16.4</v>
      </c>
    </row>
    <row r="16" spans="1:7" ht="15">
      <c r="A16" t="s">
        <v>130</v>
      </c>
      <c r="B16">
        <v>125.6</v>
      </c>
      <c r="C16" s="2">
        <v>500</v>
      </c>
      <c r="D16">
        <v>125.6</v>
      </c>
      <c r="E16" s="5">
        <v>33</v>
      </c>
      <c r="F16">
        <v>0</v>
      </c>
      <c r="G16" s="5" t="str">
        <f t="shared" si="0"/>
        <v>2:05.6</v>
      </c>
    </row>
    <row r="17" spans="2:7" ht="15">
      <c r="B17">
        <v>126.5</v>
      </c>
      <c r="C17" s="2">
        <v>1000</v>
      </c>
      <c r="D17">
        <v>126.5</v>
      </c>
      <c r="E17" s="5">
        <v>34</v>
      </c>
      <c r="F17">
        <v>0</v>
      </c>
      <c r="G17" s="5" t="str">
        <f t="shared" si="0"/>
        <v>2:06.5</v>
      </c>
    </row>
    <row r="18" spans="1:7" ht="15">
      <c r="A18" t="s">
        <v>131</v>
      </c>
      <c r="B18">
        <v>121.1</v>
      </c>
      <c r="C18" s="2">
        <v>500</v>
      </c>
      <c r="D18">
        <v>121.1</v>
      </c>
      <c r="E18" s="5">
        <v>34</v>
      </c>
      <c r="F18">
        <v>0</v>
      </c>
      <c r="G18" s="5" t="str">
        <f t="shared" si="0"/>
        <v>2:01.1</v>
      </c>
    </row>
    <row r="19" spans="2:7" ht="15">
      <c r="B19">
        <v>129.1</v>
      </c>
      <c r="C19" s="2">
        <v>1000</v>
      </c>
      <c r="D19">
        <v>129.1</v>
      </c>
      <c r="E19" s="5">
        <v>32</v>
      </c>
      <c r="F19">
        <v>0</v>
      </c>
      <c r="G19" s="5" t="str">
        <f t="shared" si="0"/>
        <v>2:09.1</v>
      </c>
    </row>
    <row r="20" spans="1:7" ht="15">
      <c r="A20" t="s">
        <v>132</v>
      </c>
      <c r="B20">
        <v>129.4</v>
      </c>
      <c r="C20" s="2">
        <v>500</v>
      </c>
      <c r="D20">
        <v>129.4</v>
      </c>
      <c r="E20" s="5">
        <v>38</v>
      </c>
      <c r="F20">
        <v>0</v>
      </c>
      <c r="G20" s="5" t="str">
        <f t="shared" si="0"/>
        <v>2:09.4</v>
      </c>
    </row>
    <row r="21" spans="2:7" ht="15">
      <c r="B21">
        <v>152.6</v>
      </c>
      <c r="C21" s="2">
        <v>1000</v>
      </c>
      <c r="D21">
        <v>152.6</v>
      </c>
      <c r="E21" s="5">
        <v>37</v>
      </c>
      <c r="F21">
        <v>0</v>
      </c>
      <c r="G21" s="5" t="str">
        <f t="shared" si="0"/>
        <v>2:32.6</v>
      </c>
    </row>
    <row r="22" spans="1:7" ht="15">
      <c r="A22" t="s">
        <v>133</v>
      </c>
      <c r="B22">
        <v>120.3</v>
      </c>
      <c r="C22" s="2">
        <v>500</v>
      </c>
      <c r="D22">
        <v>120.3</v>
      </c>
      <c r="E22" s="5">
        <v>42</v>
      </c>
      <c r="F22">
        <v>0</v>
      </c>
      <c r="G22" s="5" t="str">
        <f t="shared" si="0"/>
        <v>2:00.3</v>
      </c>
    </row>
    <row r="23" spans="2:7" ht="15">
      <c r="B23">
        <v>128.5</v>
      </c>
      <c r="C23" s="2">
        <v>1000</v>
      </c>
      <c r="D23">
        <v>128.5</v>
      </c>
      <c r="E23" s="5">
        <v>38</v>
      </c>
      <c r="F23">
        <v>0</v>
      </c>
      <c r="G23" s="5" t="str">
        <f t="shared" si="0"/>
        <v>2:08.5</v>
      </c>
    </row>
    <row r="24" spans="1:7" ht="15">
      <c r="A24" t="s">
        <v>134</v>
      </c>
      <c r="B24">
        <v>215.6</v>
      </c>
      <c r="C24" s="2">
        <v>500</v>
      </c>
      <c r="D24">
        <v>215.6</v>
      </c>
      <c r="E24" s="5">
        <v>21</v>
      </c>
      <c r="F24">
        <v>0</v>
      </c>
      <c r="G24" s="5" t="str">
        <f t="shared" si="0"/>
        <v>3:35.6</v>
      </c>
    </row>
    <row r="25" spans="2:7" ht="15">
      <c r="B25">
        <v>220</v>
      </c>
      <c r="C25" s="2">
        <v>1000</v>
      </c>
      <c r="D25">
        <v>220</v>
      </c>
      <c r="E25" s="5">
        <v>23</v>
      </c>
      <c r="F25">
        <v>0</v>
      </c>
      <c r="G25" s="5" t="str">
        <f t="shared" si="0"/>
        <v>3:40.0</v>
      </c>
    </row>
    <row r="26" spans="1:7" ht="15">
      <c r="A26" t="s">
        <v>135</v>
      </c>
      <c r="B26">
        <v>119.9</v>
      </c>
      <c r="C26" s="2">
        <v>500</v>
      </c>
      <c r="D26">
        <v>119.9</v>
      </c>
      <c r="E26" s="5">
        <v>37</v>
      </c>
      <c r="F26">
        <v>0</v>
      </c>
      <c r="G26" s="5" t="str">
        <f t="shared" si="0"/>
        <v>1:59.9</v>
      </c>
    </row>
    <row r="27" spans="2:7" ht="15">
      <c r="B27">
        <v>128.7</v>
      </c>
      <c r="C27" s="2">
        <v>1000</v>
      </c>
      <c r="D27">
        <v>128.7</v>
      </c>
      <c r="E27" s="5">
        <v>36</v>
      </c>
      <c r="F27">
        <v>0</v>
      </c>
      <c r="G27" s="5" t="str">
        <f t="shared" si="0"/>
        <v>2:08.7</v>
      </c>
    </row>
    <row r="28" spans="1:7" ht="15">
      <c r="A28" t="s">
        <v>136</v>
      </c>
      <c r="B28">
        <v>126.2</v>
      </c>
      <c r="C28" s="2">
        <v>500</v>
      </c>
      <c r="D28">
        <v>126.2</v>
      </c>
      <c r="E28" s="5">
        <v>31</v>
      </c>
      <c r="F28">
        <v>0</v>
      </c>
      <c r="G28" s="5" t="str">
        <f t="shared" si="0"/>
        <v>2:06.2</v>
      </c>
    </row>
    <row r="29" spans="2:7" ht="15">
      <c r="B29">
        <v>145.4</v>
      </c>
      <c r="C29" s="2">
        <v>1000</v>
      </c>
      <c r="D29">
        <v>145.4</v>
      </c>
      <c r="E29" s="5">
        <v>28</v>
      </c>
      <c r="F29">
        <v>0</v>
      </c>
      <c r="G29" s="5" t="str">
        <f t="shared" si="0"/>
        <v>2:25.4</v>
      </c>
    </row>
    <row r="30" spans="1:7" ht="15">
      <c r="A30" t="s">
        <v>137</v>
      </c>
      <c r="B30">
        <v>127.4</v>
      </c>
      <c r="C30" s="2">
        <v>500</v>
      </c>
      <c r="D30">
        <v>127.4</v>
      </c>
      <c r="E30" s="5">
        <v>37</v>
      </c>
      <c r="F30">
        <v>0</v>
      </c>
      <c r="G30" s="5" t="str">
        <f t="shared" si="0"/>
        <v>2:07.4</v>
      </c>
    </row>
    <row r="31" spans="2:7" ht="15">
      <c r="B31">
        <v>137.7</v>
      </c>
      <c r="C31" s="2">
        <v>1000</v>
      </c>
      <c r="D31">
        <v>137.7</v>
      </c>
      <c r="E31" s="5">
        <v>35</v>
      </c>
      <c r="F31">
        <v>0</v>
      </c>
      <c r="G31" s="5" t="str">
        <f t="shared" si="0"/>
        <v>2:17.7</v>
      </c>
    </row>
    <row r="32" spans="1:7" ht="15">
      <c r="A32" t="s">
        <v>138</v>
      </c>
      <c r="B32">
        <v>118.7</v>
      </c>
      <c r="C32" s="2">
        <v>500</v>
      </c>
      <c r="D32">
        <v>118.7</v>
      </c>
      <c r="E32" s="5">
        <v>36</v>
      </c>
      <c r="F32">
        <v>0</v>
      </c>
      <c r="G32" s="5" t="str">
        <f t="shared" si="0"/>
        <v>1:58.7</v>
      </c>
    </row>
    <row r="33" spans="2:7" ht="15">
      <c r="B33">
        <v>123.8</v>
      </c>
      <c r="C33" s="2">
        <v>1000</v>
      </c>
      <c r="D33">
        <v>123.8</v>
      </c>
      <c r="E33" s="5">
        <v>33</v>
      </c>
      <c r="F33">
        <v>0</v>
      </c>
      <c r="G33" s="5" t="str">
        <f t="shared" si="0"/>
        <v>2:03.8</v>
      </c>
    </row>
    <row r="34" spans="1:7" ht="15">
      <c r="A34" t="s">
        <v>139</v>
      </c>
      <c r="B34">
        <v>116</v>
      </c>
      <c r="C34" s="2">
        <v>500</v>
      </c>
      <c r="D34">
        <v>116</v>
      </c>
      <c r="E34" s="5">
        <v>37</v>
      </c>
      <c r="F34">
        <v>0</v>
      </c>
      <c r="G34" s="5" t="str">
        <f t="shared" si="0"/>
        <v>1:56.0</v>
      </c>
    </row>
    <row r="35" spans="2:7" ht="15">
      <c r="B35">
        <v>127.3</v>
      </c>
      <c r="C35" s="2">
        <v>1000</v>
      </c>
      <c r="D35">
        <v>127.3</v>
      </c>
      <c r="E35" s="5">
        <v>33</v>
      </c>
      <c r="F35">
        <v>0</v>
      </c>
      <c r="G35" s="5" t="str">
        <f t="shared" si="0"/>
        <v>2:07.3</v>
      </c>
    </row>
    <row r="36" spans="1:7" ht="15">
      <c r="A36" t="s">
        <v>140</v>
      </c>
      <c r="B36">
        <v>117.3</v>
      </c>
      <c r="C36" s="2">
        <v>500</v>
      </c>
      <c r="D36">
        <v>117.3</v>
      </c>
      <c r="E36" s="5">
        <v>30</v>
      </c>
      <c r="F36">
        <v>0</v>
      </c>
      <c r="G36" s="5" t="str">
        <f t="shared" si="0"/>
        <v>1:57.3</v>
      </c>
    </row>
    <row r="37" spans="2:7" ht="15">
      <c r="B37">
        <v>126.5</v>
      </c>
      <c r="C37" s="2">
        <v>1000</v>
      </c>
      <c r="D37">
        <v>126.5</v>
      </c>
      <c r="E37" s="5">
        <v>27</v>
      </c>
      <c r="F37">
        <v>0</v>
      </c>
      <c r="G37" s="5" t="str">
        <f t="shared" si="0"/>
        <v>2:06.5</v>
      </c>
    </row>
    <row r="38" spans="1:7" ht="15">
      <c r="A38" t="s">
        <v>141</v>
      </c>
      <c r="B38">
        <v>117.7</v>
      </c>
      <c r="C38" s="2">
        <v>500</v>
      </c>
      <c r="D38">
        <v>117.7</v>
      </c>
      <c r="E38" s="5">
        <v>37</v>
      </c>
      <c r="F38">
        <v>0</v>
      </c>
      <c r="G38" s="5" t="str">
        <f t="shared" si="0"/>
        <v>1:57.7</v>
      </c>
    </row>
    <row r="39" spans="2:7" ht="15">
      <c r="B39">
        <v>126.7</v>
      </c>
      <c r="C39" s="2">
        <v>1000</v>
      </c>
      <c r="D39">
        <v>126.7</v>
      </c>
      <c r="E39" s="5">
        <v>36</v>
      </c>
      <c r="F39">
        <v>0</v>
      </c>
      <c r="G39" s="5" t="str">
        <f t="shared" si="0"/>
        <v>2:06.7</v>
      </c>
    </row>
    <row r="40" spans="1:7" ht="15">
      <c r="A40" t="s">
        <v>142</v>
      </c>
      <c r="B40">
        <v>116.6</v>
      </c>
      <c r="C40" s="2">
        <v>500</v>
      </c>
      <c r="D40">
        <v>116.6</v>
      </c>
      <c r="E40" s="5">
        <v>31</v>
      </c>
      <c r="F40">
        <v>0</v>
      </c>
      <c r="G40" s="5" t="str">
        <f t="shared" si="0"/>
        <v>1:56.6</v>
      </c>
    </row>
    <row r="41" spans="2:7" ht="15">
      <c r="B41">
        <v>126.2</v>
      </c>
      <c r="C41" s="2">
        <v>1000</v>
      </c>
      <c r="D41">
        <v>126.2</v>
      </c>
      <c r="E41" s="5">
        <v>29</v>
      </c>
      <c r="F41">
        <v>0</v>
      </c>
      <c r="G41" s="5" t="str">
        <f t="shared" si="0"/>
        <v>2:06.2</v>
      </c>
    </row>
    <row r="42" spans="1:7" ht="15">
      <c r="A42" t="s">
        <v>143</v>
      </c>
      <c r="B42">
        <v>116.8</v>
      </c>
      <c r="C42" s="2">
        <v>500</v>
      </c>
      <c r="D42">
        <v>116.8</v>
      </c>
      <c r="E42" s="5">
        <v>42</v>
      </c>
      <c r="F42">
        <v>0</v>
      </c>
      <c r="G42" s="5" t="str">
        <f t="shared" si="0"/>
        <v>1:56.8</v>
      </c>
    </row>
    <row r="43" spans="2:7" ht="15">
      <c r="B43">
        <v>125.5</v>
      </c>
      <c r="C43" s="2">
        <v>1000</v>
      </c>
      <c r="D43">
        <v>125.5</v>
      </c>
      <c r="E43" s="5">
        <v>35</v>
      </c>
      <c r="F43">
        <v>0</v>
      </c>
      <c r="G43" s="5" t="str">
        <f t="shared" si="0"/>
        <v>2:05.5</v>
      </c>
    </row>
    <row r="44" spans="1:7" ht="15">
      <c r="A44" t="s">
        <v>144</v>
      </c>
      <c r="B44">
        <v>122.4</v>
      </c>
      <c r="C44" s="2">
        <v>500</v>
      </c>
      <c r="D44">
        <v>122.4</v>
      </c>
      <c r="E44" s="5">
        <v>32</v>
      </c>
      <c r="F44">
        <v>0</v>
      </c>
      <c r="G44" s="5" t="str">
        <f t="shared" si="0"/>
        <v>2:02.4</v>
      </c>
    </row>
    <row r="45" spans="2:7" ht="15">
      <c r="B45">
        <v>135</v>
      </c>
      <c r="C45" s="2">
        <v>1000</v>
      </c>
      <c r="D45">
        <v>135</v>
      </c>
      <c r="E45" s="5">
        <v>28</v>
      </c>
      <c r="F45">
        <v>0</v>
      </c>
      <c r="G45" s="5" t="str">
        <f t="shared" si="0"/>
        <v>2:15.0</v>
      </c>
    </row>
    <row r="46" spans="1:7" ht="15">
      <c r="A46" t="s">
        <v>145</v>
      </c>
      <c r="B46">
        <v>120.9</v>
      </c>
      <c r="C46" s="2">
        <v>500</v>
      </c>
      <c r="D46">
        <v>120.9</v>
      </c>
      <c r="E46" s="5">
        <v>38</v>
      </c>
      <c r="F46">
        <v>0</v>
      </c>
      <c r="G46" s="5" t="str">
        <f t="shared" si="0"/>
        <v>2:00.9</v>
      </c>
    </row>
    <row r="47" spans="2:7" ht="15">
      <c r="B47">
        <v>138</v>
      </c>
      <c r="C47" s="2">
        <v>1000</v>
      </c>
      <c r="D47">
        <v>138</v>
      </c>
      <c r="E47" s="5">
        <v>34</v>
      </c>
      <c r="F47">
        <v>0</v>
      </c>
      <c r="G47" s="5" t="str">
        <f t="shared" si="0"/>
        <v>2:18.0</v>
      </c>
    </row>
    <row r="48" spans="1:7" ht="15">
      <c r="A48" t="s">
        <v>146</v>
      </c>
      <c r="B48">
        <v>121.6</v>
      </c>
      <c r="C48" s="2">
        <v>500</v>
      </c>
      <c r="D48">
        <v>121.6</v>
      </c>
      <c r="E48" s="5">
        <v>31</v>
      </c>
      <c r="F48">
        <v>0</v>
      </c>
      <c r="G48" s="5" t="str">
        <f t="shared" si="0"/>
        <v>2:01.6</v>
      </c>
    </row>
    <row r="49" spans="2:7" ht="15">
      <c r="B49">
        <v>136.6</v>
      </c>
      <c r="C49" s="2">
        <v>1000</v>
      </c>
      <c r="D49">
        <v>136.6</v>
      </c>
      <c r="E49" s="5">
        <v>28</v>
      </c>
      <c r="F49">
        <v>0</v>
      </c>
      <c r="G49" s="5" t="str">
        <f t="shared" si="0"/>
        <v>2:16.6</v>
      </c>
    </row>
    <row r="50" spans="1:7" ht="15">
      <c r="A50" t="s">
        <v>147</v>
      </c>
      <c r="B50">
        <v>120.2</v>
      </c>
      <c r="C50" s="2">
        <v>500</v>
      </c>
      <c r="D50">
        <v>120.2</v>
      </c>
      <c r="E50" s="5">
        <v>37</v>
      </c>
      <c r="F50">
        <v>0</v>
      </c>
      <c r="G50" s="5" t="str">
        <f t="shared" si="0"/>
        <v>2:00.2</v>
      </c>
    </row>
    <row r="51" spans="2:7" ht="15">
      <c r="B51">
        <v>132</v>
      </c>
      <c r="C51" s="2">
        <v>1000</v>
      </c>
      <c r="D51">
        <v>132</v>
      </c>
      <c r="E51" s="5">
        <v>35</v>
      </c>
      <c r="F51">
        <v>0</v>
      </c>
      <c r="G51" s="5" t="str">
        <f t="shared" si="0"/>
        <v>2:12.0</v>
      </c>
    </row>
    <row r="52" spans="1:7" ht="15">
      <c r="A52" t="s">
        <v>148</v>
      </c>
      <c r="B52">
        <v>121.2</v>
      </c>
      <c r="C52" s="2">
        <v>500</v>
      </c>
      <c r="D52">
        <v>121.2</v>
      </c>
      <c r="E52" s="5">
        <v>37</v>
      </c>
      <c r="F52">
        <v>0</v>
      </c>
      <c r="G52" s="5" t="str">
        <f t="shared" si="0"/>
        <v>2:01.2</v>
      </c>
    </row>
    <row r="53" spans="2:7" ht="15">
      <c r="B53">
        <v>129.5</v>
      </c>
      <c r="C53" s="2">
        <v>1000</v>
      </c>
      <c r="D53">
        <v>129.5</v>
      </c>
      <c r="E53" s="5">
        <v>34</v>
      </c>
      <c r="F53">
        <v>0</v>
      </c>
      <c r="G53" s="5" t="str">
        <f t="shared" si="0"/>
        <v>2:09.5</v>
      </c>
    </row>
    <row r="54" spans="1:7" ht="15">
      <c r="A54" t="s">
        <v>149</v>
      </c>
      <c r="B54">
        <v>118.3</v>
      </c>
      <c r="C54" s="2">
        <v>500</v>
      </c>
      <c r="D54">
        <v>118.3</v>
      </c>
      <c r="E54" s="5">
        <v>41</v>
      </c>
      <c r="F54">
        <v>0</v>
      </c>
      <c r="G54" s="5" t="str">
        <f t="shared" si="0"/>
        <v>1:58.3</v>
      </c>
    </row>
    <row r="55" spans="2:7" ht="15">
      <c r="B55">
        <v>130.6</v>
      </c>
      <c r="C55" s="2">
        <v>1000</v>
      </c>
      <c r="D55">
        <v>130.6</v>
      </c>
      <c r="E55" s="5">
        <v>36</v>
      </c>
      <c r="F55">
        <v>0</v>
      </c>
      <c r="G55" s="5" t="str">
        <f t="shared" si="0"/>
        <v>2:10.6</v>
      </c>
    </row>
    <row r="56" spans="1:7" ht="15">
      <c r="A56" t="s">
        <v>150</v>
      </c>
      <c r="B56">
        <v>113.8</v>
      </c>
      <c r="C56" s="2">
        <v>500</v>
      </c>
      <c r="D56">
        <v>113.8</v>
      </c>
      <c r="E56" s="5">
        <v>35</v>
      </c>
      <c r="F56">
        <v>0</v>
      </c>
      <c r="G56" s="5" t="str">
        <f t="shared" si="0"/>
        <v>1:53.8</v>
      </c>
    </row>
    <row r="57" spans="2:7" ht="15">
      <c r="B57">
        <v>126.8</v>
      </c>
      <c r="C57" s="2">
        <v>1000</v>
      </c>
      <c r="D57">
        <v>126.8</v>
      </c>
      <c r="E57" s="5">
        <v>30</v>
      </c>
      <c r="F57">
        <v>0</v>
      </c>
      <c r="G57" s="5" t="str">
        <f t="shared" si="0"/>
        <v>2:06.8</v>
      </c>
    </row>
    <row r="58" spans="1:7" ht="15">
      <c r="A58" t="s">
        <v>151</v>
      </c>
      <c r="B58">
        <v>119.3</v>
      </c>
      <c r="C58" s="2">
        <v>500</v>
      </c>
      <c r="D58">
        <v>119.3</v>
      </c>
      <c r="E58" s="5">
        <v>35</v>
      </c>
      <c r="F58">
        <v>0</v>
      </c>
      <c r="G58" s="5" t="str">
        <f t="shared" si="0"/>
        <v>1:59.3</v>
      </c>
    </row>
    <row r="59" spans="2:7" ht="15">
      <c r="B59">
        <v>133.6</v>
      </c>
      <c r="C59" s="2">
        <v>1000</v>
      </c>
      <c r="D59">
        <v>133.6</v>
      </c>
      <c r="E59" s="5">
        <v>31</v>
      </c>
      <c r="F59">
        <v>0</v>
      </c>
      <c r="G59" s="5" t="str">
        <f t="shared" si="0"/>
        <v>2:13.6</v>
      </c>
    </row>
    <row r="60" spans="1:7" ht="15">
      <c r="A60" t="s">
        <v>152</v>
      </c>
      <c r="B60">
        <v>126.1</v>
      </c>
      <c r="C60" s="2">
        <v>500</v>
      </c>
      <c r="D60">
        <v>126.1</v>
      </c>
      <c r="E60" s="5">
        <v>29</v>
      </c>
      <c r="F60">
        <v>0</v>
      </c>
      <c r="G60" s="5" t="str">
        <f t="shared" si="0"/>
        <v>2:06.1</v>
      </c>
    </row>
    <row r="61" spans="2:7" ht="15">
      <c r="B61">
        <v>139.3</v>
      </c>
      <c r="C61" s="2">
        <v>1000</v>
      </c>
      <c r="D61">
        <v>139.3</v>
      </c>
      <c r="E61" s="5">
        <v>26</v>
      </c>
      <c r="F61">
        <v>0</v>
      </c>
      <c r="G61" s="5" t="str">
        <f t="shared" si="0"/>
        <v>2:19.3</v>
      </c>
    </row>
    <row r="62" spans="1:7" ht="15">
      <c r="A62" t="s">
        <v>153</v>
      </c>
      <c r="B62">
        <v>134.4</v>
      </c>
      <c r="C62" s="2">
        <v>500</v>
      </c>
      <c r="D62">
        <v>134.4</v>
      </c>
      <c r="E62" s="5">
        <v>32</v>
      </c>
      <c r="F62">
        <v>0</v>
      </c>
      <c r="G62" s="5" t="str">
        <f t="shared" si="0"/>
        <v>2:14.4</v>
      </c>
    </row>
    <row r="63" spans="2:7" ht="15">
      <c r="B63">
        <v>136.1</v>
      </c>
      <c r="C63" s="2">
        <v>1000</v>
      </c>
      <c r="D63">
        <v>136.1</v>
      </c>
      <c r="E63" s="5">
        <v>29</v>
      </c>
      <c r="F63">
        <v>0</v>
      </c>
      <c r="G63" s="5" t="str">
        <f t="shared" si="0"/>
        <v>2:16.1</v>
      </c>
    </row>
    <row r="64" spans="1:7" ht="15">
      <c r="A64" t="s">
        <v>154</v>
      </c>
      <c r="B64">
        <v>120.3</v>
      </c>
      <c r="C64" s="2">
        <v>500</v>
      </c>
      <c r="D64">
        <v>120.3</v>
      </c>
      <c r="E64" s="5">
        <v>31</v>
      </c>
      <c r="F64">
        <v>0</v>
      </c>
      <c r="G64" s="5" t="str">
        <f t="shared" si="0"/>
        <v>2:00.3</v>
      </c>
    </row>
    <row r="65" spans="2:7" ht="15">
      <c r="B65">
        <v>126.3</v>
      </c>
      <c r="C65" s="2">
        <v>1000</v>
      </c>
      <c r="D65">
        <v>126.3</v>
      </c>
      <c r="E65" s="5">
        <v>29</v>
      </c>
      <c r="F65">
        <v>0</v>
      </c>
      <c r="G65" s="5" t="str">
        <f t="shared" si="0"/>
        <v>2:06.3</v>
      </c>
    </row>
    <row r="66" spans="1:7" ht="15">
      <c r="A66" t="s">
        <v>155</v>
      </c>
      <c r="B66">
        <v>119.7</v>
      </c>
      <c r="C66" s="2">
        <v>500</v>
      </c>
      <c r="D66">
        <v>119.7</v>
      </c>
      <c r="E66" s="5">
        <v>31</v>
      </c>
      <c r="F66">
        <v>0</v>
      </c>
      <c r="G66" s="5" t="str">
        <f aca="true" t="shared" si="1" ref="G66:G129">IF(ISBLANK(D66),"",CONCATENATE(QUOTIENT(D66,60),":",TEXT(MOD(D66,60),"00.0")))</f>
        <v>1:59.7</v>
      </c>
    </row>
    <row r="67" spans="2:7" ht="15">
      <c r="B67">
        <v>126</v>
      </c>
      <c r="C67" s="2">
        <v>1000</v>
      </c>
      <c r="D67">
        <v>126</v>
      </c>
      <c r="E67" s="5">
        <v>30</v>
      </c>
      <c r="F67">
        <v>0</v>
      </c>
      <c r="G67" s="5" t="str">
        <f t="shared" si="1"/>
        <v>2:06.0</v>
      </c>
    </row>
    <row r="68" spans="1:7" ht="15">
      <c r="A68" t="s">
        <v>156</v>
      </c>
      <c r="B68">
        <v>125.2</v>
      </c>
      <c r="C68" s="2">
        <v>500</v>
      </c>
      <c r="D68">
        <v>125.2</v>
      </c>
      <c r="E68" s="5">
        <v>31</v>
      </c>
      <c r="F68">
        <v>0</v>
      </c>
      <c r="G68" s="5" t="str">
        <f t="shared" si="1"/>
        <v>2:05.2</v>
      </c>
    </row>
    <row r="69" spans="2:7" ht="15">
      <c r="B69">
        <v>135.2</v>
      </c>
      <c r="C69" s="2">
        <v>1000</v>
      </c>
      <c r="D69">
        <v>135.2</v>
      </c>
      <c r="E69" s="5">
        <v>28</v>
      </c>
      <c r="F69">
        <v>0</v>
      </c>
      <c r="G69" s="5" t="str">
        <f t="shared" si="1"/>
        <v>2:15.2</v>
      </c>
    </row>
    <row r="70" spans="1:7" ht="15">
      <c r="A70" t="s">
        <v>157</v>
      </c>
      <c r="B70">
        <v>125.2</v>
      </c>
      <c r="C70" s="2">
        <v>500</v>
      </c>
      <c r="D70">
        <v>125.2</v>
      </c>
      <c r="E70" s="5">
        <v>30</v>
      </c>
      <c r="F70">
        <v>0</v>
      </c>
      <c r="G70" s="5" t="str">
        <f t="shared" si="1"/>
        <v>2:05.2</v>
      </c>
    </row>
    <row r="71" spans="2:7" ht="15">
      <c r="B71">
        <v>144</v>
      </c>
      <c r="C71" s="2">
        <v>1000</v>
      </c>
      <c r="D71">
        <v>144</v>
      </c>
      <c r="E71" s="5">
        <v>29</v>
      </c>
      <c r="F71">
        <v>0</v>
      </c>
      <c r="G71" s="5" t="str">
        <f t="shared" si="1"/>
        <v>2:24.0</v>
      </c>
    </row>
    <row r="72" spans="1:7" ht="15">
      <c r="A72" t="s">
        <v>158</v>
      </c>
      <c r="B72">
        <v>117.8</v>
      </c>
      <c r="C72" s="2">
        <v>500</v>
      </c>
      <c r="D72">
        <v>117.8</v>
      </c>
      <c r="E72" s="5">
        <v>38</v>
      </c>
      <c r="F72">
        <v>0</v>
      </c>
      <c r="G72" s="5" t="str">
        <f t="shared" si="1"/>
        <v>1:57.8</v>
      </c>
    </row>
    <row r="73" spans="2:7" ht="15">
      <c r="B73">
        <v>130</v>
      </c>
      <c r="C73" s="2">
        <v>1000</v>
      </c>
      <c r="D73">
        <v>130</v>
      </c>
      <c r="E73" s="5">
        <v>33</v>
      </c>
      <c r="F73">
        <v>0</v>
      </c>
      <c r="G73" s="5" t="str">
        <f t="shared" si="1"/>
        <v>2:10.0</v>
      </c>
    </row>
    <row r="74" spans="1:7" ht="15">
      <c r="A74" t="s">
        <v>159</v>
      </c>
      <c r="B74">
        <v>215.6</v>
      </c>
      <c r="C74" s="2">
        <v>500</v>
      </c>
      <c r="D74">
        <v>215.6</v>
      </c>
      <c r="E74" s="5">
        <v>21</v>
      </c>
      <c r="F74">
        <v>0</v>
      </c>
      <c r="G74" s="5" t="str">
        <f t="shared" si="1"/>
        <v>3:35.6</v>
      </c>
    </row>
    <row r="75" spans="2:7" ht="15">
      <c r="B75">
        <v>220</v>
      </c>
      <c r="C75" s="2">
        <v>1000</v>
      </c>
      <c r="D75">
        <v>220</v>
      </c>
      <c r="E75" s="5">
        <v>23</v>
      </c>
      <c r="F75">
        <v>0</v>
      </c>
      <c r="G75" s="5" t="str">
        <f t="shared" si="1"/>
        <v>3:40.0</v>
      </c>
    </row>
    <row r="76" spans="1:7" ht="15">
      <c r="A76" t="s">
        <v>160</v>
      </c>
      <c r="B76">
        <v>110.4</v>
      </c>
      <c r="C76" s="2">
        <v>500</v>
      </c>
      <c r="D76">
        <v>110.4</v>
      </c>
      <c r="E76" s="5">
        <v>36</v>
      </c>
      <c r="F76">
        <v>0</v>
      </c>
      <c r="G76" s="5" t="str">
        <f t="shared" si="1"/>
        <v>1:50.4</v>
      </c>
    </row>
    <row r="77" spans="2:7" ht="15">
      <c r="B77">
        <v>123</v>
      </c>
      <c r="C77" s="2">
        <v>1000</v>
      </c>
      <c r="D77">
        <v>123</v>
      </c>
      <c r="E77" s="5">
        <v>34</v>
      </c>
      <c r="F77">
        <v>0</v>
      </c>
      <c r="G77" s="5" t="str">
        <f t="shared" si="1"/>
        <v>2:03.0</v>
      </c>
    </row>
    <row r="78" spans="1:7" ht="15">
      <c r="A78" t="s">
        <v>161</v>
      </c>
      <c r="B78">
        <v>111.7</v>
      </c>
      <c r="C78" s="2">
        <v>500</v>
      </c>
      <c r="D78">
        <v>111.7</v>
      </c>
      <c r="E78" s="5">
        <v>38</v>
      </c>
      <c r="F78">
        <v>0</v>
      </c>
      <c r="G78" s="5" t="str">
        <f t="shared" si="1"/>
        <v>1:51.7</v>
      </c>
    </row>
    <row r="79" spans="2:7" ht="15">
      <c r="B79">
        <v>121.7</v>
      </c>
      <c r="C79" s="2">
        <v>1000</v>
      </c>
      <c r="D79">
        <v>121.7</v>
      </c>
      <c r="E79" s="5">
        <v>33</v>
      </c>
      <c r="F79">
        <v>0</v>
      </c>
      <c r="G79" s="5" t="str">
        <f t="shared" si="1"/>
        <v>2:01.7</v>
      </c>
    </row>
    <row r="80" spans="1:7" ht="15">
      <c r="A80" t="s">
        <v>162</v>
      </c>
      <c r="B80">
        <v>112.2</v>
      </c>
      <c r="C80" s="2">
        <v>500</v>
      </c>
      <c r="D80">
        <v>112.2</v>
      </c>
      <c r="E80" s="5">
        <v>41</v>
      </c>
      <c r="F80">
        <v>0</v>
      </c>
      <c r="G80" s="5" t="str">
        <f t="shared" si="1"/>
        <v>1:52.2</v>
      </c>
    </row>
    <row r="81" spans="2:7" ht="15">
      <c r="B81">
        <v>130.1</v>
      </c>
      <c r="C81" s="2">
        <v>1000</v>
      </c>
      <c r="D81">
        <v>130.1</v>
      </c>
      <c r="E81" s="5">
        <v>37</v>
      </c>
      <c r="F81">
        <v>0</v>
      </c>
      <c r="G81" s="5" t="str">
        <f t="shared" si="1"/>
        <v>2:10.1</v>
      </c>
    </row>
    <row r="82" spans="1:7" ht="15">
      <c r="A82" t="s">
        <v>163</v>
      </c>
      <c r="B82">
        <v>111.3</v>
      </c>
      <c r="C82" s="2">
        <v>500</v>
      </c>
      <c r="D82">
        <v>111.3</v>
      </c>
      <c r="E82" s="5">
        <v>36</v>
      </c>
      <c r="F82">
        <v>0</v>
      </c>
      <c r="G82" s="5" t="str">
        <f t="shared" si="1"/>
        <v>1:51.3</v>
      </c>
    </row>
    <row r="83" spans="2:7" ht="15">
      <c r="B83">
        <v>120.3</v>
      </c>
      <c r="C83" s="2">
        <v>1000</v>
      </c>
      <c r="D83">
        <v>120.3</v>
      </c>
      <c r="E83" s="5">
        <v>32</v>
      </c>
      <c r="F83">
        <v>0</v>
      </c>
      <c r="G83" s="5" t="str">
        <f t="shared" si="1"/>
        <v>2:00.3</v>
      </c>
    </row>
    <row r="84" spans="1:7" ht="15">
      <c r="A84" t="s">
        <v>164</v>
      </c>
      <c r="B84">
        <v>112.9</v>
      </c>
      <c r="C84" s="2">
        <v>500</v>
      </c>
      <c r="D84">
        <v>112.9</v>
      </c>
      <c r="E84" s="5">
        <v>36</v>
      </c>
      <c r="F84">
        <v>0</v>
      </c>
      <c r="G84" s="5" t="str">
        <f t="shared" si="1"/>
        <v>1:52.9</v>
      </c>
    </row>
    <row r="85" spans="2:7" ht="15">
      <c r="B85">
        <v>129.8</v>
      </c>
      <c r="C85" s="2">
        <v>1000</v>
      </c>
      <c r="D85">
        <v>129.8</v>
      </c>
      <c r="E85" s="5">
        <v>35</v>
      </c>
      <c r="F85">
        <v>0</v>
      </c>
      <c r="G85" s="5" t="str">
        <f t="shared" si="1"/>
        <v>2:09.8</v>
      </c>
    </row>
    <row r="86" spans="1:7" ht="15">
      <c r="A86" t="s">
        <v>165</v>
      </c>
      <c r="B86">
        <v>114.8</v>
      </c>
      <c r="C86" s="2">
        <v>500</v>
      </c>
      <c r="D86">
        <v>114.8</v>
      </c>
      <c r="E86" s="5">
        <v>36</v>
      </c>
      <c r="F86">
        <v>0</v>
      </c>
      <c r="G86" s="5" t="str">
        <f t="shared" si="1"/>
        <v>1:54.8</v>
      </c>
    </row>
    <row r="87" spans="2:7" ht="15">
      <c r="B87">
        <v>129.2</v>
      </c>
      <c r="C87" s="2">
        <v>1000</v>
      </c>
      <c r="D87">
        <v>129.2</v>
      </c>
      <c r="E87" s="5">
        <v>33</v>
      </c>
      <c r="F87">
        <v>0</v>
      </c>
      <c r="G87" s="5" t="str">
        <f t="shared" si="1"/>
        <v>2:09.2</v>
      </c>
    </row>
    <row r="88" spans="1:7" ht="15">
      <c r="A88" t="s">
        <v>166</v>
      </c>
      <c r="B88">
        <v>120.4</v>
      </c>
      <c r="C88" s="2">
        <v>500</v>
      </c>
      <c r="D88">
        <v>120.4</v>
      </c>
      <c r="E88" s="5">
        <v>31</v>
      </c>
      <c r="F88">
        <v>0</v>
      </c>
      <c r="G88" s="5" t="str">
        <f t="shared" si="1"/>
        <v>2:00.4</v>
      </c>
    </row>
    <row r="89" spans="2:7" ht="15">
      <c r="B89">
        <v>130.6</v>
      </c>
      <c r="C89" s="2">
        <v>1000</v>
      </c>
      <c r="D89">
        <v>130.6</v>
      </c>
      <c r="E89" s="5">
        <v>31</v>
      </c>
      <c r="F89">
        <v>0</v>
      </c>
      <c r="G89" s="5" t="str">
        <f t="shared" si="1"/>
        <v>2:10.6</v>
      </c>
    </row>
    <row r="90" spans="1:7" ht="15">
      <c r="A90" t="s">
        <v>167</v>
      </c>
      <c r="B90">
        <v>124.5</v>
      </c>
      <c r="C90" s="2">
        <v>500</v>
      </c>
      <c r="D90">
        <v>124.5</v>
      </c>
      <c r="E90" s="5">
        <v>30</v>
      </c>
      <c r="F90">
        <v>0</v>
      </c>
      <c r="G90" s="5" t="str">
        <f t="shared" si="1"/>
        <v>2:04.5</v>
      </c>
    </row>
    <row r="91" spans="2:7" ht="15">
      <c r="B91">
        <v>134.6</v>
      </c>
      <c r="C91" s="2">
        <v>1000</v>
      </c>
      <c r="D91">
        <v>134.6</v>
      </c>
      <c r="E91" s="5">
        <v>29</v>
      </c>
      <c r="F91">
        <v>0</v>
      </c>
      <c r="G91" s="5" t="str">
        <f t="shared" si="1"/>
        <v>2:14.6</v>
      </c>
    </row>
    <row r="92" spans="1:7" ht="15">
      <c r="A92" t="s">
        <v>168</v>
      </c>
      <c r="B92">
        <v>116.1</v>
      </c>
      <c r="C92" s="2">
        <v>500</v>
      </c>
      <c r="D92">
        <v>116.1</v>
      </c>
      <c r="E92" s="5">
        <v>33</v>
      </c>
      <c r="F92">
        <v>0</v>
      </c>
      <c r="G92" s="5" t="str">
        <f t="shared" si="1"/>
        <v>1:56.1</v>
      </c>
    </row>
    <row r="93" spans="2:7" ht="15">
      <c r="B93">
        <v>127.7</v>
      </c>
      <c r="C93" s="2">
        <v>1000</v>
      </c>
      <c r="D93">
        <v>127.7</v>
      </c>
      <c r="E93" s="5">
        <v>32</v>
      </c>
      <c r="F93">
        <v>0</v>
      </c>
      <c r="G93" s="5" t="str">
        <f t="shared" si="1"/>
        <v>2:07.7</v>
      </c>
    </row>
    <row r="94" spans="1:7" ht="15">
      <c r="A94" t="s">
        <v>169</v>
      </c>
      <c r="B94">
        <v>118.8</v>
      </c>
      <c r="C94" s="2">
        <v>500</v>
      </c>
      <c r="D94">
        <v>118.8</v>
      </c>
      <c r="E94" s="5">
        <v>33</v>
      </c>
      <c r="F94">
        <v>0</v>
      </c>
      <c r="G94" s="5" t="str">
        <f t="shared" si="1"/>
        <v>1:58.8</v>
      </c>
    </row>
    <row r="95" spans="2:7" ht="15">
      <c r="B95">
        <v>125.7</v>
      </c>
      <c r="C95" s="2">
        <v>1000</v>
      </c>
      <c r="D95">
        <v>125.7</v>
      </c>
      <c r="E95" s="5">
        <v>32</v>
      </c>
      <c r="F95">
        <v>0</v>
      </c>
      <c r="G95" s="5" t="str">
        <f t="shared" si="1"/>
        <v>2:05.7</v>
      </c>
    </row>
    <row r="96" spans="1:7" ht="15">
      <c r="A96" t="s">
        <v>170</v>
      </c>
      <c r="B96">
        <v>113.2</v>
      </c>
      <c r="C96" s="2">
        <v>500</v>
      </c>
      <c r="D96">
        <v>113.2</v>
      </c>
      <c r="E96" s="5">
        <v>35</v>
      </c>
      <c r="F96">
        <v>0</v>
      </c>
      <c r="G96" s="5" t="str">
        <f t="shared" si="1"/>
        <v>1:53.2</v>
      </c>
    </row>
    <row r="97" spans="2:7" ht="15">
      <c r="B97">
        <v>121.9</v>
      </c>
      <c r="C97" s="2">
        <v>1000</v>
      </c>
      <c r="D97">
        <v>121.9</v>
      </c>
      <c r="E97" s="5">
        <v>32</v>
      </c>
      <c r="F97">
        <v>0</v>
      </c>
      <c r="G97" s="5" t="str">
        <f t="shared" si="1"/>
        <v>2:01.9</v>
      </c>
    </row>
    <row r="98" spans="1:7" ht="15">
      <c r="A98" t="s">
        <v>171</v>
      </c>
      <c r="B98">
        <v>108.3</v>
      </c>
      <c r="C98" s="2">
        <v>500</v>
      </c>
      <c r="D98">
        <v>108.3</v>
      </c>
      <c r="E98" s="5">
        <v>32</v>
      </c>
      <c r="F98">
        <v>0</v>
      </c>
      <c r="G98" s="5" t="str">
        <f t="shared" si="1"/>
        <v>1:48.3</v>
      </c>
    </row>
    <row r="99" spans="2:7" ht="15">
      <c r="B99">
        <v>122.6</v>
      </c>
      <c r="C99" s="2">
        <v>1000</v>
      </c>
      <c r="D99">
        <v>122.6</v>
      </c>
      <c r="E99" s="5">
        <v>28</v>
      </c>
      <c r="F99">
        <v>0</v>
      </c>
      <c r="G99" s="5" t="str">
        <f t="shared" si="1"/>
        <v>2:02.6</v>
      </c>
    </row>
    <row r="100" spans="1:7" ht="15">
      <c r="A100" t="s">
        <v>172</v>
      </c>
      <c r="B100">
        <v>110.8</v>
      </c>
      <c r="C100" s="2">
        <v>500</v>
      </c>
      <c r="D100">
        <v>110.8</v>
      </c>
      <c r="E100" s="5">
        <v>37</v>
      </c>
      <c r="F100">
        <v>0</v>
      </c>
      <c r="G100" s="5" t="str">
        <f t="shared" si="1"/>
        <v>1:50.8</v>
      </c>
    </row>
    <row r="101" spans="2:7" ht="15">
      <c r="B101">
        <v>120.9</v>
      </c>
      <c r="C101" s="2">
        <v>1000</v>
      </c>
      <c r="D101">
        <v>120.9</v>
      </c>
      <c r="E101" s="5">
        <v>31</v>
      </c>
      <c r="F101">
        <v>0</v>
      </c>
      <c r="G101" s="5" t="str">
        <f t="shared" si="1"/>
        <v>2:00.9</v>
      </c>
    </row>
    <row r="102" spans="1:7" ht="15">
      <c r="A102" t="s">
        <v>173</v>
      </c>
      <c r="B102">
        <v>117.1</v>
      </c>
      <c r="C102" s="2">
        <v>500</v>
      </c>
      <c r="D102">
        <v>117.1</v>
      </c>
      <c r="E102" s="5">
        <v>31</v>
      </c>
      <c r="F102">
        <v>0</v>
      </c>
      <c r="G102" s="5" t="str">
        <f t="shared" si="1"/>
        <v>1:57.1</v>
      </c>
    </row>
    <row r="103" spans="2:7" ht="15">
      <c r="B103">
        <v>128.2</v>
      </c>
      <c r="C103" s="2">
        <v>1000</v>
      </c>
      <c r="D103">
        <v>128.2</v>
      </c>
      <c r="E103" s="5">
        <v>28</v>
      </c>
      <c r="F103">
        <v>0</v>
      </c>
      <c r="G103" s="5" t="str">
        <f t="shared" si="1"/>
        <v>2:08.2</v>
      </c>
    </row>
    <row r="104" spans="1:7" ht="15">
      <c r="A104" t="s">
        <v>174</v>
      </c>
      <c r="B104">
        <v>116.5</v>
      </c>
      <c r="C104" s="2">
        <v>500</v>
      </c>
      <c r="D104">
        <v>116.5</v>
      </c>
      <c r="E104" s="5">
        <v>28</v>
      </c>
      <c r="F104">
        <v>0</v>
      </c>
      <c r="G104" s="5" t="str">
        <f t="shared" si="1"/>
        <v>1:56.5</v>
      </c>
    </row>
    <row r="105" spans="2:7" ht="15">
      <c r="B105">
        <v>118.2</v>
      </c>
      <c r="C105" s="2">
        <v>1000</v>
      </c>
      <c r="D105">
        <v>118.2</v>
      </c>
      <c r="E105" s="5">
        <v>29</v>
      </c>
      <c r="F105">
        <v>0</v>
      </c>
      <c r="G105" s="5" t="str">
        <f t="shared" si="1"/>
        <v>1:58.2</v>
      </c>
    </row>
    <row r="106" spans="1:7" ht="15">
      <c r="A106" t="s">
        <v>175</v>
      </c>
      <c r="B106">
        <v>116.3</v>
      </c>
      <c r="C106" s="2">
        <v>500</v>
      </c>
      <c r="D106">
        <v>116.3</v>
      </c>
      <c r="E106" s="5">
        <v>29</v>
      </c>
      <c r="F106">
        <v>0</v>
      </c>
      <c r="G106" s="5" t="str">
        <f t="shared" si="1"/>
        <v>1:56.3</v>
      </c>
    </row>
    <row r="107" spans="2:7" ht="15">
      <c r="B107">
        <v>123</v>
      </c>
      <c r="C107" s="2">
        <v>1000</v>
      </c>
      <c r="D107">
        <v>123</v>
      </c>
      <c r="E107" s="5">
        <v>29</v>
      </c>
      <c r="F107">
        <v>0</v>
      </c>
      <c r="G107" s="5" t="str">
        <f t="shared" si="1"/>
        <v>2:03.0</v>
      </c>
    </row>
    <row r="108" spans="1:7" ht="15">
      <c r="A108" t="s">
        <v>176</v>
      </c>
      <c r="B108">
        <v>117</v>
      </c>
      <c r="C108" s="2">
        <v>500</v>
      </c>
      <c r="D108">
        <v>117</v>
      </c>
      <c r="E108" s="5">
        <v>31</v>
      </c>
      <c r="F108">
        <v>0</v>
      </c>
      <c r="G108" s="5" t="str">
        <f t="shared" si="1"/>
        <v>1:57.0</v>
      </c>
    </row>
    <row r="109" spans="2:7" ht="15">
      <c r="B109">
        <v>121.4</v>
      </c>
      <c r="C109" s="2">
        <v>1000</v>
      </c>
      <c r="D109">
        <v>121.4</v>
      </c>
      <c r="E109" s="5">
        <v>32</v>
      </c>
      <c r="F109">
        <v>0</v>
      </c>
      <c r="G109" s="5" t="str">
        <f t="shared" si="1"/>
        <v>2:01.4</v>
      </c>
    </row>
    <row r="110" spans="1:7" ht="15">
      <c r="A110" t="s">
        <v>177</v>
      </c>
      <c r="B110">
        <v>111</v>
      </c>
      <c r="C110" s="2">
        <v>500</v>
      </c>
      <c r="D110">
        <v>111</v>
      </c>
      <c r="E110" s="5">
        <v>31</v>
      </c>
      <c r="F110">
        <v>0</v>
      </c>
      <c r="G110" s="5" t="str">
        <f t="shared" si="1"/>
        <v>1:51.0</v>
      </c>
    </row>
    <row r="111" spans="2:7" ht="15">
      <c r="B111">
        <v>119.1</v>
      </c>
      <c r="C111" s="2">
        <v>1000</v>
      </c>
      <c r="D111">
        <v>119.1</v>
      </c>
      <c r="E111" s="5">
        <v>31</v>
      </c>
      <c r="F111">
        <v>0</v>
      </c>
      <c r="G111" s="5" t="str">
        <f t="shared" si="1"/>
        <v>1:59.1</v>
      </c>
    </row>
    <row r="112" spans="1:7" ht="15">
      <c r="A112" t="s">
        <v>178</v>
      </c>
      <c r="B112">
        <v>108.7</v>
      </c>
      <c r="C112" s="2">
        <v>500</v>
      </c>
      <c r="D112">
        <v>108.7</v>
      </c>
      <c r="E112" s="5">
        <v>32</v>
      </c>
      <c r="F112">
        <v>0</v>
      </c>
      <c r="G112" s="5" t="str">
        <f t="shared" si="1"/>
        <v>1:48.7</v>
      </c>
    </row>
    <row r="113" spans="2:7" ht="15">
      <c r="B113">
        <v>115.4</v>
      </c>
      <c r="C113" s="2">
        <v>1000</v>
      </c>
      <c r="D113">
        <v>115.4</v>
      </c>
      <c r="E113" s="5">
        <v>32</v>
      </c>
      <c r="F113">
        <v>0</v>
      </c>
      <c r="G113" s="5" t="str">
        <f t="shared" si="1"/>
        <v>1:55.4</v>
      </c>
    </row>
    <row r="114" spans="1:7" ht="15">
      <c r="A114" t="s">
        <v>179</v>
      </c>
      <c r="B114">
        <v>114.5</v>
      </c>
      <c r="C114" s="2">
        <v>500</v>
      </c>
      <c r="D114">
        <v>114.5</v>
      </c>
      <c r="E114" s="5">
        <v>33</v>
      </c>
      <c r="F114">
        <v>0</v>
      </c>
      <c r="G114" s="5" t="str">
        <f t="shared" si="1"/>
        <v>1:54.5</v>
      </c>
    </row>
    <row r="115" spans="2:7" ht="15">
      <c r="B115">
        <v>127.9</v>
      </c>
      <c r="C115" s="2">
        <v>1000</v>
      </c>
      <c r="D115">
        <v>127.9</v>
      </c>
      <c r="E115" s="5">
        <v>33</v>
      </c>
      <c r="F115">
        <v>0</v>
      </c>
      <c r="G115" s="5" t="str">
        <f t="shared" si="1"/>
        <v>2:07.9</v>
      </c>
    </row>
    <row r="116" spans="1:7" ht="15">
      <c r="A116" t="s">
        <v>180</v>
      </c>
      <c r="B116">
        <v>111.8</v>
      </c>
      <c r="C116" s="2">
        <v>500</v>
      </c>
      <c r="D116">
        <v>111.8</v>
      </c>
      <c r="E116" s="5">
        <v>34</v>
      </c>
      <c r="F116">
        <v>0</v>
      </c>
      <c r="G116" s="5" t="str">
        <f t="shared" si="1"/>
        <v>1:51.8</v>
      </c>
    </row>
    <row r="117" spans="2:7" ht="15">
      <c r="B117">
        <v>115.6</v>
      </c>
      <c r="C117" s="2">
        <v>1000</v>
      </c>
      <c r="D117">
        <v>115.6</v>
      </c>
      <c r="E117" s="5">
        <v>35</v>
      </c>
      <c r="F117">
        <v>0</v>
      </c>
      <c r="G117" s="5" t="str">
        <f t="shared" si="1"/>
        <v>1:55.6</v>
      </c>
    </row>
    <row r="118" spans="1:7" ht="15">
      <c r="A118" t="s">
        <v>181</v>
      </c>
      <c r="B118">
        <v>109</v>
      </c>
      <c r="C118" s="2">
        <v>500</v>
      </c>
      <c r="D118">
        <v>109</v>
      </c>
      <c r="E118" s="5">
        <v>30</v>
      </c>
      <c r="F118">
        <v>0</v>
      </c>
      <c r="G118" s="5" t="str">
        <f t="shared" si="1"/>
        <v>1:49.0</v>
      </c>
    </row>
    <row r="119" spans="2:7" ht="15">
      <c r="B119">
        <v>127.7</v>
      </c>
      <c r="C119" s="2">
        <v>1000</v>
      </c>
      <c r="D119">
        <v>127.7</v>
      </c>
      <c r="E119" s="5">
        <v>29</v>
      </c>
      <c r="F119">
        <v>0</v>
      </c>
      <c r="G119" s="5" t="str">
        <f t="shared" si="1"/>
        <v>2:07.7</v>
      </c>
    </row>
    <row r="120" spans="1:7" ht="15">
      <c r="A120" t="s">
        <v>182</v>
      </c>
      <c r="B120">
        <v>114.9</v>
      </c>
      <c r="C120" s="2">
        <v>500</v>
      </c>
      <c r="D120">
        <v>114.9</v>
      </c>
      <c r="E120" s="5">
        <v>30</v>
      </c>
      <c r="F120">
        <v>0</v>
      </c>
      <c r="G120" s="5" t="str">
        <f t="shared" si="1"/>
        <v>1:54.9</v>
      </c>
    </row>
    <row r="121" spans="2:7" ht="15">
      <c r="B121">
        <v>119.7</v>
      </c>
      <c r="C121" s="2">
        <v>1000</v>
      </c>
      <c r="D121">
        <v>119.7</v>
      </c>
      <c r="E121" s="5">
        <v>30</v>
      </c>
      <c r="F121">
        <v>0</v>
      </c>
      <c r="G121" s="5" t="str">
        <f t="shared" si="1"/>
        <v>1:59.7</v>
      </c>
    </row>
    <row r="122" spans="1:7" ht="15">
      <c r="A122" t="s">
        <v>183</v>
      </c>
      <c r="B122">
        <v>115</v>
      </c>
      <c r="C122" s="2">
        <v>500</v>
      </c>
      <c r="D122">
        <v>115</v>
      </c>
      <c r="E122" s="5">
        <v>35</v>
      </c>
      <c r="F122">
        <v>0</v>
      </c>
      <c r="G122" s="5" t="str">
        <f t="shared" si="1"/>
        <v>1:55.0</v>
      </c>
    </row>
    <row r="123" spans="2:7" ht="15">
      <c r="B123">
        <v>122</v>
      </c>
      <c r="C123" s="2">
        <v>1000</v>
      </c>
      <c r="D123">
        <v>122</v>
      </c>
      <c r="E123" s="5">
        <v>32</v>
      </c>
      <c r="F123">
        <v>0</v>
      </c>
      <c r="G123" s="5" t="str">
        <f t="shared" si="1"/>
        <v>2:02.0</v>
      </c>
    </row>
    <row r="124" spans="1:7" ht="15">
      <c r="A124" t="s">
        <v>184</v>
      </c>
      <c r="B124">
        <v>114.3</v>
      </c>
      <c r="C124" s="2">
        <v>500</v>
      </c>
      <c r="D124">
        <v>114.3</v>
      </c>
      <c r="E124" s="5">
        <v>34</v>
      </c>
      <c r="F124">
        <v>0</v>
      </c>
      <c r="G124" s="5" t="str">
        <f t="shared" si="1"/>
        <v>1:54.3</v>
      </c>
    </row>
    <row r="125" spans="2:7" ht="15">
      <c r="B125">
        <v>129.1</v>
      </c>
      <c r="C125" s="2">
        <v>1000</v>
      </c>
      <c r="D125">
        <v>129.1</v>
      </c>
      <c r="E125" s="5">
        <v>29</v>
      </c>
      <c r="F125">
        <v>0</v>
      </c>
      <c r="G125" s="5" t="str">
        <f t="shared" si="1"/>
        <v>2:09.1</v>
      </c>
    </row>
    <row r="126" spans="1:7" ht="15">
      <c r="A126" t="s">
        <v>185</v>
      </c>
      <c r="B126">
        <v>117.9</v>
      </c>
      <c r="C126" s="2">
        <v>500</v>
      </c>
      <c r="D126">
        <v>117.9</v>
      </c>
      <c r="E126" s="5">
        <v>31</v>
      </c>
      <c r="F126">
        <v>0</v>
      </c>
      <c r="G126" s="5" t="str">
        <f t="shared" si="1"/>
        <v>1:57.9</v>
      </c>
    </row>
    <row r="127" spans="2:7" ht="15">
      <c r="B127">
        <v>120.1</v>
      </c>
      <c r="C127" s="2">
        <v>1000</v>
      </c>
      <c r="D127">
        <v>120.1</v>
      </c>
      <c r="E127" s="5">
        <v>30</v>
      </c>
      <c r="F127">
        <v>0</v>
      </c>
      <c r="G127" s="5" t="str">
        <f t="shared" si="1"/>
        <v>2:00.1</v>
      </c>
    </row>
    <row r="128" spans="1:7" ht="15">
      <c r="A128" t="s">
        <v>186</v>
      </c>
      <c r="B128">
        <v>215.6</v>
      </c>
      <c r="C128" s="2">
        <v>500</v>
      </c>
      <c r="D128">
        <v>215.6</v>
      </c>
      <c r="E128" s="5">
        <v>21</v>
      </c>
      <c r="F128">
        <v>0</v>
      </c>
      <c r="G128" s="5" t="str">
        <f t="shared" si="1"/>
        <v>3:35.6</v>
      </c>
    </row>
    <row r="129" spans="2:7" ht="15">
      <c r="B129">
        <v>220</v>
      </c>
      <c r="C129" s="2">
        <v>1000</v>
      </c>
      <c r="D129">
        <v>220</v>
      </c>
      <c r="E129" s="5">
        <v>23</v>
      </c>
      <c r="F129">
        <v>0</v>
      </c>
      <c r="G129" s="5" t="str">
        <f t="shared" si="1"/>
        <v>3:40.0</v>
      </c>
    </row>
    <row r="130" spans="1:7" ht="15">
      <c r="A130" t="s">
        <v>187</v>
      </c>
      <c r="B130">
        <v>112.4</v>
      </c>
      <c r="C130" s="2">
        <v>500</v>
      </c>
      <c r="D130">
        <v>112.4</v>
      </c>
      <c r="E130" s="5">
        <v>36</v>
      </c>
      <c r="F130">
        <v>0</v>
      </c>
      <c r="G130" s="5" t="str">
        <f aca="true" t="shared" si="2" ref="G130:G193">IF(ISBLANK(D130),"",CONCATENATE(QUOTIENT(D130,60),":",TEXT(MOD(D130,60),"00.0")))</f>
        <v>1:52.4</v>
      </c>
    </row>
    <row r="131" spans="2:7" ht="15">
      <c r="B131">
        <v>119</v>
      </c>
      <c r="C131" s="2">
        <v>1000</v>
      </c>
      <c r="D131">
        <v>119</v>
      </c>
      <c r="E131" s="5">
        <v>32</v>
      </c>
      <c r="F131">
        <v>0</v>
      </c>
      <c r="G131" s="5" t="str">
        <f t="shared" si="2"/>
        <v>1:59.0</v>
      </c>
    </row>
    <row r="132" spans="1:7" ht="15">
      <c r="A132" t="s">
        <v>188</v>
      </c>
      <c r="B132">
        <v>108.3</v>
      </c>
      <c r="C132" s="2">
        <v>500</v>
      </c>
      <c r="D132">
        <v>108.3</v>
      </c>
      <c r="E132" s="5">
        <v>40</v>
      </c>
      <c r="F132">
        <v>0</v>
      </c>
      <c r="G132" s="5" t="str">
        <f t="shared" si="2"/>
        <v>1:48.3</v>
      </c>
    </row>
    <row r="133" spans="2:7" ht="15">
      <c r="B133">
        <v>119.5</v>
      </c>
      <c r="C133" s="2">
        <v>1000</v>
      </c>
      <c r="D133">
        <v>119.5</v>
      </c>
      <c r="E133" s="5">
        <v>34</v>
      </c>
      <c r="F133">
        <v>0</v>
      </c>
      <c r="G133" s="5" t="str">
        <f t="shared" si="2"/>
        <v>1:59.5</v>
      </c>
    </row>
    <row r="134" spans="1:7" ht="15">
      <c r="A134" t="s">
        <v>189</v>
      </c>
      <c r="B134">
        <v>112.8</v>
      </c>
      <c r="C134" s="2">
        <v>500</v>
      </c>
      <c r="D134">
        <v>112.8</v>
      </c>
      <c r="E134" s="5">
        <v>32</v>
      </c>
      <c r="F134">
        <v>0</v>
      </c>
      <c r="G134" s="5" t="str">
        <f t="shared" si="2"/>
        <v>1:52.8</v>
      </c>
    </row>
    <row r="135" spans="2:7" ht="15">
      <c r="B135">
        <v>120.1</v>
      </c>
      <c r="C135" s="2">
        <v>1000</v>
      </c>
      <c r="D135">
        <v>120.1</v>
      </c>
      <c r="E135" s="5">
        <v>30</v>
      </c>
      <c r="F135">
        <v>0</v>
      </c>
      <c r="G135" s="5" t="str">
        <f t="shared" si="2"/>
        <v>2:00.1</v>
      </c>
    </row>
    <row r="136" spans="1:7" ht="15">
      <c r="A136" t="s">
        <v>190</v>
      </c>
      <c r="B136">
        <v>112.5</v>
      </c>
      <c r="C136" s="2">
        <v>500</v>
      </c>
      <c r="D136">
        <v>112.5</v>
      </c>
      <c r="E136" s="5">
        <v>32</v>
      </c>
      <c r="F136">
        <v>0</v>
      </c>
      <c r="G136" s="5" t="str">
        <f t="shared" si="2"/>
        <v>1:52.5</v>
      </c>
    </row>
    <row r="137" spans="2:7" ht="15">
      <c r="B137">
        <v>115</v>
      </c>
      <c r="C137" s="2">
        <v>1000</v>
      </c>
      <c r="D137">
        <v>115</v>
      </c>
      <c r="E137" s="5">
        <v>33</v>
      </c>
      <c r="F137">
        <v>0</v>
      </c>
      <c r="G137" s="5" t="str">
        <f t="shared" si="2"/>
        <v>1:55.0</v>
      </c>
    </row>
    <row r="138" spans="1:7" ht="15">
      <c r="A138" t="s">
        <v>191</v>
      </c>
      <c r="B138">
        <v>114.4</v>
      </c>
      <c r="C138" s="2">
        <v>500</v>
      </c>
      <c r="D138">
        <v>114.4</v>
      </c>
      <c r="E138" s="5">
        <v>38</v>
      </c>
      <c r="F138">
        <v>0</v>
      </c>
      <c r="G138" s="5" t="str">
        <f t="shared" si="2"/>
        <v>1:54.4</v>
      </c>
    </row>
    <row r="139" spans="2:7" ht="15">
      <c r="B139">
        <v>124.8</v>
      </c>
      <c r="C139" s="2">
        <v>1000</v>
      </c>
      <c r="D139">
        <v>124.8</v>
      </c>
      <c r="E139" s="5">
        <v>35</v>
      </c>
      <c r="F139">
        <v>0</v>
      </c>
      <c r="G139" s="5" t="str">
        <f t="shared" si="2"/>
        <v>2:04.8</v>
      </c>
    </row>
    <row r="140" spans="1:7" ht="15">
      <c r="A140" t="s">
        <v>192</v>
      </c>
      <c r="B140">
        <v>112.3</v>
      </c>
      <c r="C140" s="2">
        <v>500</v>
      </c>
      <c r="D140">
        <v>112.3</v>
      </c>
      <c r="E140" s="5">
        <v>36</v>
      </c>
      <c r="F140">
        <v>0</v>
      </c>
      <c r="G140" s="5" t="str">
        <f t="shared" si="2"/>
        <v>1:52.3</v>
      </c>
    </row>
    <row r="141" spans="2:7" ht="15">
      <c r="B141">
        <v>123.1</v>
      </c>
      <c r="C141" s="2">
        <v>1000</v>
      </c>
      <c r="D141">
        <v>123.1</v>
      </c>
      <c r="E141" s="5">
        <v>30</v>
      </c>
      <c r="F141">
        <v>0</v>
      </c>
      <c r="G141" s="5" t="str">
        <f t="shared" si="2"/>
        <v>2:03.1</v>
      </c>
    </row>
    <row r="142" spans="1:7" ht="15">
      <c r="A142" t="s">
        <v>193</v>
      </c>
      <c r="B142">
        <v>108.4</v>
      </c>
      <c r="C142" s="2">
        <v>500</v>
      </c>
      <c r="D142">
        <v>108.4</v>
      </c>
      <c r="E142" s="5">
        <v>34</v>
      </c>
      <c r="F142">
        <v>0</v>
      </c>
      <c r="G142" s="5" t="str">
        <f t="shared" si="2"/>
        <v>1:48.4</v>
      </c>
    </row>
    <row r="143" spans="2:7" ht="15">
      <c r="B143">
        <v>114</v>
      </c>
      <c r="C143" s="2">
        <v>1000</v>
      </c>
      <c r="D143">
        <v>114</v>
      </c>
      <c r="E143" s="5">
        <v>33</v>
      </c>
      <c r="F143">
        <v>0</v>
      </c>
      <c r="G143" s="5" t="str">
        <f t="shared" si="2"/>
        <v>1:54.0</v>
      </c>
    </row>
    <row r="144" spans="1:7" ht="15">
      <c r="A144" t="s">
        <v>194</v>
      </c>
      <c r="B144">
        <v>114.5</v>
      </c>
      <c r="C144" s="2">
        <v>500</v>
      </c>
      <c r="D144">
        <v>114.5</v>
      </c>
      <c r="E144" s="5">
        <v>32</v>
      </c>
      <c r="F144">
        <v>0</v>
      </c>
      <c r="G144" s="5" t="str">
        <f t="shared" si="2"/>
        <v>1:54.5</v>
      </c>
    </row>
    <row r="145" spans="2:7" ht="15">
      <c r="B145">
        <v>113.9</v>
      </c>
      <c r="C145" s="2">
        <v>1000</v>
      </c>
      <c r="D145">
        <v>113.9</v>
      </c>
      <c r="E145" s="5">
        <v>32</v>
      </c>
      <c r="F145">
        <v>0</v>
      </c>
      <c r="G145" s="5" t="str">
        <f t="shared" si="2"/>
        <v>1:53.9</v>
      </c>
    </row>
    <row r="146" spans="1:7" ht="15">
      <c r="A146" t="s">
        <v>195</v>
      </c>
      <c r="B146">
        <v>114.5</v>
      </c>
      <c r="C146" s="2">
        <v>500</v>
      </c>
      <c r="D146">
        <v>114.5</v>
      </c>
      <c r="E146" s="5">
        <v>31</v>
      </c>
      <c r="F146">
        <v>0</v>
      </c>
      <c r="G146" s="5" t="str">
        <f t="shared" si="2"/>
        <v>1:54.5</v>
      </c>
    </row>
    <row r="147" spans="2:7" ht="15">
      <c r="B147">
        <v>116.1</v>
      </c>
      <c r="C147" s="2">
        <v>1000</v>
      </c>
      <c r="D147">
        <v>116.1</v>
      </c>
      <c r="E147" s="5">
        <v>34</v>
      </c>
      <c r="F147">
        <v>0</v>
      </c>
      <c r="G147" s="5" t="str">
        <f t="shared" si="2"/>
        <v>1:56.1</v>
      </c>
    </row>
    <row r="148" spans="1:7" ht="15">
      <c r="A148" t="s">
        <v>196</v>
      </c>
      <c r="B148">
        <v>110.8</v>
      </c>
      <c r="C148" s="2">
        <v>500</v>
      </c>
      <c r="D148">
        <v>110.8</v>
      </c>
      <c r="E148" s="5">
        <v>31</v>
      </c>
      <c r="F148">
        <v>0</v>
      </c>
      <c r="G148" s="5" t="str">
        <f t="shared" si="2"/>
        <v>1:50.8</v>
      </c>
    </row>
    <row r="149" spans="2:7" ht="15">
      <c r="B149">
        <v>113.6</v>
      </c>
      <c r="C149" s="2">
        <v>1000</v>
      </c>
      <c r="D149">
        <v>113.6</v>
      </c>
      <c r="E149" s="5">
        <v>33</v>
      </c>
      <c r="F149">
        <v>0</v>
      </c>
      <c r="G149" s="5" t="str">
        <f t="shared" si="2"/>
        <v>1:53.6</v>
      </c>
    </row>
    <row r="150" spans="1:7" ht="15">
      <c r="A150" t="s">
        <v>197</v>
      </c>
      <c r="B150">
        <v>113.2</v>
      </c>
      <c r="C150" s="2">
        <v>500</v>
      </c>
      <c r="D150">
        <v>113.2</v>
      </c>
      <c r="E150" s="5">
        <v>30</v>
      </c>
      <c r="F150">
        <v>0</v>
      </c>
      <c r="G150" s="5" t="str">
        <f t="shared" si="2"/>
        <v>1:53.2</v>
      </c>
    </row>
    <row r="151" spans="2:7" ht="15">
      <c r="B151">
        <v>119.7</v>
      </c>
      <c r="C151" s="2">
        <v>1000</v>
      </c>
      <c r="D151">
        <v>119.7</v>
      </c>
      <c r="E151" s="5">
        <v>28</v>
      </c>
      <c r="F151">
        <v>0</v>
      </c>
      <c r="G151" s="5" t="str">
        <f t="shared" si="2"/>
        <v>1:59.7</v>
      </c>
    </row>
    <row r="152" spans="1:7" ht="15">
      <c r="A152" t="s">
        <v>198</v>
      </c>
      <c r="B152">
        <v>104.5</v>
      </c>
      <c r="C152" s="2">
        <v>500</v>
      </c>
      <c r="D152">
        <v>104.5</v>
      </c>
      <c r="E152" s="5">
        <v>38</v>
      </c>
      <c r="F152">
        <v>0</v>
      </c>
      <c r="G152" s="5" t="str">
        <f t="shared" si="2"/>
        <v>1:44.5</v>
      </c>
    </row>
    <row r="153" spans="2:7" ht="15">
      <c r="B153">
        <v>115.4</v>
      </c>
      <c r="C153" s="2">
        <v>1000</v>
      </c>
      <c r="D153">
        <v>115.4</v>
      </c>
      <c r="E153" s="5">
        <v>38</v>
      </c>
      <c r="F153">
        <v>0</v>
      </c>
      <c r="G153" s="5" t="str">
        <f t="shared" si="2"/>
        <v>1:55.4</v>
      </c>
    </row>
    <row r="154" spans="1:7" ht="15">
      <c r="A154" t="s">
        <v>199</v>
      </c>
      <c r="B154">
        <v>112.2</v>
      </c>
      <c r="C154" s="2">
        <v>500</v>
      </c>
      <c r="D154">
        <v>112.2</v>
      </c>
      <c r="E154" s="5">
        <v>31</v>
      </c>
      <c r="F154">
        <v>0</v>
      </c>
      <c r="G154" s="5" t="str">
        <f t="shared" si="2"/>
        <v>1:52.2</v>
      </c>
    </row>
    <row r="155" spans="2:7" ht="15">
      <c r="B155">
        <v>121.4</v>
      </c>
      <c r="C155" s="2">
        <v>1000</v>
      </c>
      <c r="D155">
        <v>121.4</v>
      </c>
      <c r="E155" s="5">
        <v>29</v>
      </c>
      <c r="F155">
        <v>0</v>
      </c>
      <c r="G155" s="5" t="str">
        <f t="shared" si="2"/>
        <v>2:01.4</v>
      </c>
    </row>
    <row r="156" spans="1:7" ht="15">
      <c r="A156" t="s">
        <v>200</v>
      </c>
      <c r="B156">
        <v>123.3</v>
      </c>
      <c r="C156" s="2">
        <v>500</v>
      </c>
      <c r="D156">
        <v>123.3</v>
      </c>
      <c r="E156" s="5">
        <v>30</v>
      </c>
      <c r="F156">
        <v>0</v>
      </c>
      <c r="G156" s="5" t="str">
        <f t="shared" si="2"/>
        <v>2:03.3</v>
      </c>
    </row>
    <row r="157" spans="2:7" ht="15">
      <c r="B157">
        <v>135.3</v>
      </c>
      <c r="C157" s="2">
        <v>1000</v>
      </c>
      <c r="D157">
        <v>135.3</v>
      </c>
      <c r="E157" s="5">
        <v>27</v>
      </c>
      <c r="F157">
        <v>0</v>
      </c>
      <c r="G157" s="5" t="str">
        <f t="shared" si="2"/>
        <v>2:15.3</v>
      </c>
    </row>
    <row r="158" spans="1:7" ht="15">
      <c r="A158" t="s">
        <v>201</v>
      </c>
      <c r="B158">
        <v>108.6</v>
      </c>
      <c r="C158" s="2">
        <v>500</v>
      </c>
      <c r="D158">
        <v>108.6</v>
      </c>
      <c r="E158" s="5">
        <v>30</v>
      </c>
      <c r="F158">
        <v>0</v>
      </c>
      <c r="G158" s="5" t="str">
        <f t="shared" si="2"/>
        <v>1:48.6</v>
      </c>
    </row>
    <row r="159" spans="2:7" ht="15">
      <c r="B159">
        <v>116.7</v>
      </c>
      <c r="C159" s="2">
        <v>1000</v>
      </c>
      <c r="D159">
        <v>116.7</v>
      </c>
      <c r="E159" s="5">
        <v>27</v>
      </c>
      <c r="F159">
        <v>0</v>
      </c>
      <c r="G159" s="5" t="str">
        <f t="shared" si="2"/>
        <v>1:56.7</v>
      </c>
    </row>
    <row r="160" spans="1:7" ht="15">
      <c r="A160" t="s">
        <v>202</v>
      </c>
      <c r="B160">
        <v>109.2</v>
      </c>
      <c r="C160" s="2">
        <v>500</v>
      </c>
      <c r="D160">
        <v>109.2</v>
      </c>
      <c r="E160" s="5">
        <v>31</v>
      </c>
      <c r="F160">
        <v>0</v>
      </c>
      <c r="G160" s="5" t="str">
        <f t="shared" si="2"/>
        <v>1:49.2</v>
      </c>
    </row>
    <row r="161" spans="2:7" ht="15">
      <c r="B161">
        <v>113.9</v>
      </c>
      <c r="C161" s="2">
        <v>1000</v>
      </c>
      <c r="D161">
        <v>113.9</v>
      </c>
      <c r="E161" s="5">
        <v>32</v>
      </c>
      <c r="F161">
        <v>0</v>
      </c>
      <c r="G161" s="5" t="str">
        <f t="shared" si="2"/>
        <v>1:53.9</v>
      </c>
    </row>
    <row r="162" spans="1:7" ht="15">
      <c r="A162" t="s">
        <v>203</v>
      </c>
      <c r="B162">
        <v>116.7</v>
      </c>
      <c r="C162" s="2">
        <v>500</v>
      </c>
      <c r="D162">
        <v>116.7</v>
      </c>
      <c r="E162" s="5">
        <v>33</v>
      </c>
      <c r="F162">
        <v>0</v>
      </c>
      <c r="G162" s="5" t="str">
        <f t="shared" si="2"/>
        <v>1:56.7</v>
      </c>
    </row>
    <row r="163" spans="2:7" ht="15">
      <c r="B163">
        <v>122.8</v>
      </c>
      <c r="C163" s="2">
        <v>1000</v>
      </c>
      <c r="D163">
        <v>122.8</v>
      </c>
      <c r="E163" s="5">
        <v>35</v>
      </c>
      <c r="F163">
        <v>0</v>
      </c>
      <c r="G163" s="5" t="str">
        <f t="shared" si="2"/>
        <v>2:02.8</v>
      </c>
    </row>
    <row r="164" spans="1:7" ht="15">
      <c r="A164" t="s">
        <v>204</v>
      </c>
      <c r="B164">
        <v>122.7</v>
      </c>
      <c r="C164" s="2">
        <v>500</v>
      </c>
      <c r="D164">
        <v>122.7</v>
      </c>
      <c r="E164" s="5">
        <v>30</v>
      </c>
      <c r="F164">
        <v>0</v>
      </c>
      <c r="G164" s="5" t="str">
        <f t="shared" si="2"/>
        <v>2:02.7</v>
      </c>
    </row>
    <row r="165" spans="2:7" ht="15">
      <c r="B165">
        <v>138</v>
      </c>
      <c r="C165" s="2">
        <v>1000</v>
      </c>
      <c r="D165">
        <v>138</v>
      </c>
      <c r="E165" s="5">
        <v>28</v>
      </c>
      <c r="F165">
        <v>0</v>
      </c>
      <c r="G165" s="5" t="str">
        <f t="shared" si="2"/>
        <v>2:18.0</v>
      </c>
    </row>
    <row r="166" spans="1:7" ht="15">
      <c r="A166" t="s">
        <v>205</v>
      </c>
      <c r="B166">
        <v>114.8</v>
      </c>
      <c r="C166" s="2">
        <v>500</v>
      </c>
      <c r="D166">
        <v>114.8</v>
      </c>
      <c r="E166" s="5">
        <v>33</v>
      </c>
      <c r="F166">
        <v>0</v>
      </c>
      <c r="G166" s="5" t="str">
        <f t="shared" si="2"/>
        <v>1:54.8</v>
      </c>
    </row>
    <row r="167" spans="2:7" ht="15">
      <c r="B167">
        <v>116.2</v>
      </c>
      <c r="C167" s="2">
        <v>1000</v>
      </c>
      <c r="D167">
        <v>116.2</v>
      </c>
      <c r="E167" s="5">
        <v>34</v>
      </c>
      <c r="F167">
        <v>0</v>
      </c>
      <c r="G167" s="5" t="str">
        <f t="shared" si="2"/>
        <v>1:56.2</v>
      </c>
    </row>
    <row r="168" spans="1:7" ht="15">
      <c r="A168" t="s">
        <v>206</v>
      </c>
      <c r="B168">
        <v>121.6</v>
      </c>
      <c r="C168" s="2">
        <v>500</v>
      </c>
      <c r="D168">
        <v>121.6</v>
      </c>
      <c r="E168" s="5">
        <v>33</v>
      </c>
      <c r="F168">
        <v>0</v>
      </c>
      <c r="G168" s="5" t="str">
        <f t="shared" si="2"/>
        <v>2:01.6</v>
      </c>
    </row>
    <row r="169" spans="2:7" ht="15">
      <c r="B169">
        <v>131.9</v>
      </c>
      <c r="C169" s="2">
        <v>1000</v>
      </c>
      <c r="D169">
        <v>131.9</v>
      </c>
      <c r="E169" s="5">
        <v>30</v>
      </c>
      <c r="F169">
        <v>0</v>
      </c>
      <c r="G169" s="5" t="str">
        <f t="shared" si="2"/>
        <v>2:11.9</v>
      </c>
    </row>
    <row r="170" spans="1:7" ht="15">
      <c r="A170" t="s">
        <v>207</v>
      </c>
      <c r="B170">
        <v>111</v>
      </c>
      <c r="C170" s="2">
        <v>500</v>
      </c>
      <c r="D170">
        <v>111</v>
      </c>
      <c r="E170" s="5">
        <v>34</v>
      </c>
      <c r="F170">
        <v>0</v>
      </c>
      <c r="G170" s="5" t="str">
        <f t="shared" si="2"/>
        <v>1:51.0</v>
      </c>
    </row>
    <row r="171" spans="2:7" ht="15">
      <c r="B171">
        <v>117.6</v>
      </c>
      <c r="C171" s="2">
        <v>1000</v>
      </c>
      <c r="D171">
        <v>117.6</v>
      </c>
      <c r="E171" s="5">
        <v>31</v>
      </c>
      <c r="F171">
        <v>0</v>
      </c>
      <c r="G171" s="5" t="str">
        <f t="shared" si="2"/>
        <v>1:57.6</v>
      </c>
    </row>
    <row r="172" spans="1:7" ht="15">
      <c r="A172" t="s">
        <v>208</v>
      </c>
      <c r="B172">
        <v>109.5</v>
      </c>
      <c r="C172" s="2">
        <v>500</v>
      </c>
      <c r="D172">
        <v>109.5</v>
      </c>
      <c r="E172" s="5">
        <v>33</v>
      </c>
      <c r="F172">
        <v>0</v>
      </c>
      <c r="G172" s="5" t="str">
        <f t="shared" si="2"/>
        <v>1:49.5</v>
      </c>
    </row>
    <row r="173" spans="2:7" ht="15">
      <c r="B173">
        <v>124.1</v>
      </c>
      <c r="C173" s="2">
        <v>1000</v>
      </c>
      <c r="D173">
        <v>124.1</v>
      </c>
      <c r="E173" s="5">
        <v>30</v>
      </c>
      <c r="F173">
        <v>0</v>
      </c>
      <c r="G173" s="5" t="str">
        <f t="shared" si="2"/>
        <v>2:04.1</v>
      </c>
    </row>
    <row r="174" spans="1:7" ht="15">
      <c r="A174" t="s">
        <v>209</v>
      </c>
      <c r="B174">
        <v>105.3</v>
      </c>
      <c r="C174" s="2">
        <v>500</v>
      </c>
      <c r="D174">
        <v>105.3</v>
      </c>
      <c r="E174" s="5">
        <v>34</v>
      </c>
      <c r="F174">
        <v>0</v>
      </c>
      <c r="G174" s="5" t="str">
        <f t="shared" si="2"/>
        <v>1:45.3</v>
      </c>
    </row>
    <row r="175" spans="2:7" ht="15">
      <c r="B175">
        <v>114.1</v>
      </c>
      <c r="C175" s="2">
        <v>1000</v>
      </c>
      <c r="D175">
        <v>114.1</v>
      </c>
      <c r="E175" s="5">
        <v>34</v>
      </c>
      <c r="F175">
        <v>0</v>
      </c>
      <c r="G175" s="5" t="str">
        <f t="shared" si="2"/>
        <v>1:54.1</v>
      </c>
    </row>
    <row r="176" spans="1:7" ht="15">
      <c r="A176" t="s">
        <v>210</v>
      </c>
      <c r="B176">
        <v>109.2</v>
      </c>
      <c r="C176" s="2">
        <v>500</v>
      </c>
      <c r="D176">
        <v>109.2</v>
      </c>
      <c r="E176" s="5">
        <v>30</v>
      </c>
      <c r="F176">
        <v>0</v>
      </c>
      <c r="G176" s="5" t="str">
        <f t="shared" si="2"/>
        <v>1:49.2</v>
      </c>
    </row>
    <row r="177" spans="2:7" ht="15">
      <c r="B177">
        <v>114.6</v>
      </c>
      <c r="C177" s="2">
        <v>1000</v>
      </c>
      <c r="D177">
        <v>114.6</v>
      </c>
      <c r="E177" s="5">
        <v>33</v>
      </c>
      <c r="F177">
        <v>0</v>
      </c>
      <c r="G177" s="5" t="str">
        <f t="shared" si="2"/>
        <v>1:54.6</v>
      </c>
    </row>
    <row r="178" spans="1:7" ht="15">
      <c r="A178" t="s">
        <v>211</v>
      </c>
      <c r="B178">
        <v>109.4</v>
      </c>
      <c r="C178" s="2">
        <v>500</v>
      </c>
      <c r="D178">
        <v>109.4</v>
      </c>
      <c r="E178" s="5">
        <v>32</v>
      </c>
      <c r="F178">
        <v>0</v>
      </c>
      <c r="G178" s="5" t="str">
        <f t="shared" si="2"/>
        <v>1:49.4</v>
      </c>
    </row>
    <row r="179" spans="2:7" ht="15">
      <c r="B179">
        <v>121.4</v>
      </c>
      <c r="C179" s="2">
        <v>1000</v>
      </c>
      <c r="D179">
        <v>121.4</v>
      </c>
      <c r="E179" s="5">
        <v>30</v>
      </c>
      <c r="F179">
        <v>0</v>
      </c>
      <c r="G179" s="5" t="str">
        <f t="shared" si="2"/>
        <v>2:01.4</v>
      </c>
    </row>
    <row r="180" spans="1:7" ht="15">
      <c r="A180" t="s">
        <v>212</v>
      </c>
      <c r="B180">
        <v>114.3</v>
      </c>
      <c r="C180" s="2">
        <v>500</v>
      </c>
      <c r="D180">
        <v>114.3</v>
      </c>
      <c r="E180" s="5">
        <v>34</v>
      </c>
      <c r="F180">
        <v>0</v>
      </c>
      <c r="G180" s="5" t="str">
        <f t="shared" si="2"/>
        <v>1:54.3</v>
      </c>
    </row>
    <row r="181" spans="2:7" ht="15">
      <c r="B181">
        <v>116.8</v>
      </c>
      <c r="C181" s="2">
        <v>1000</v>
      </c>
      <c r="D181">
        <v>116.8</v>
      </c>
      <c r="E181" s="5">
        <v>32</v>
      </c>
      <c r="F181">
        <v>0</v>
      </c>
      <c r="G181" s="5" t="str">
        <f t="shared" si="2"/>
        <v>1:56.8</v>
      </c>
    </row>
    <row r="182" spans="1:7" ht="15">
      <c r="A182" t="s">
        <v>213</v>
      </c>
      <c r="B182">
        <v>112.5</v>
      </c>
      <c r="C182" s="2">
        <v>500</v>
      </c>
      <c r="D182">
        <v>112.5</v>
      </c>
      <c r="E182" s="5">
        <v>31</v>
      </c>
      <c r="F182">
        <v>0</v>
      </c>
      <c r="G182" s="5" t="str">
        <f t="shared" si="2"/>
        <v>1:52.5</v>
      </c>
    </row>
    <row r="183" spans="2:7" ht="15">
      <c r="B183">
        <v>113.7</v>
      </c>
      <c r="C183" s="2">
        <v>1000</v>
      </c>
      <c r="D183">
        <v>113.7</v>
      </c>
      <c r="E183" s="5">
        <v>38</v>
      </c>
      <c r="F183">
        <v>0</v>
      </c>
      <c r="G183" s="5" t="str">
        <f t="shared" si="2"/>
        <v>1:53.7</v>
      </c>
    </row>
    <row r="184" spans="1:7" ht="15">
      <c r="A184" t="s">
        <v>214</v>
      </c>
      <c r="B184">
        <v>215.6</v>
      </c>
      <c r="C184" s="2">
        <v>500</v>
      </c>
      <c r="D184">
        <v>215.6</v>
      </c>
      <c r="E184" s="5">
        <v>21</v>
      </c>
      <c r="F184">
        <v>0</v>
      </c>
      <c r="G184" s="5" t="str">
        <f t="shared" si="2"/>
        <v>3:35.6</v>
      </c>
    </row>
    <row r="185" spans="2:7" ht="15">
      <c r="B185">
        <v>220</v>
      </c>
      <c r="C185" s="2">
        <v>1000</v>
      </c>
      <c r="D185">
        <v>220</v>
      </c>
      <c r="E185" s="5">
        <v>23</v>
      </c>
      <c r="F185">
        <v>0</v>
      </c>
      <c r="G185" s="5" t="str">
        <f t="shared" si="2"/>
        <v>3:40.0</v>
      </c>
    </row>
    <row r="186" spans="1:7" ht="15">
      <c r="A186" t="s">
        <v>215</v>
      </c>
      <c r="B186">
        <v>112.6</v>
      </c>
      <c r="C186" s="2">
        <v>500</v>
      </c>
      <c r="D186">
        <v>112.6</v>
      </c>
      <c r="E186" s="5">
        <v>31</v>
      </c>
      <c r="F186">
        <v>0</v>
      </c>
      <c r="G186" s="5" t="str">
        <f t="shared" si="2"/>
        <v>1:52.6</v>
      </c>
    </row>
    <row r="187" spans="2:7" ht="15">
      <c r="B187">
        <v>109.8</v>
      </c>
      <c r="C187" s="2">
        <v>1000</v>
      </c>
      <c r="D187">
        <v>109.8</v>
      </c>
      <c r="E187" s="5">
        <v>33</v>
      </c>
      <c r="F187">
        <v>0</v>
      </c>
      <c r="G187" s="5" t="str">
        <f t="shared" si="2"/>
        <v>1:49.8</v>
      </c>
    </row>
    <row r="188" spans="1:7" ht="15">
      <c r="A188" t="s">
        <v>216</v>
      </c>
      <c r="B188">
        <v>116.3</v>
      </c>
      <c r="C188" s="2">
        <v>500</v>
      </c>
      <c r="D188">
        <v>116.3</v>
      </c>
      <c r="E188" s="5">
        <v>28</v>
      </c>
      <c r="F188">
        <v>0</v>
      </c>
      <c r="G188" s="5" t="str">
        <f t="shared" si="2"/>
        <v>1:56.3</v>
      </c>
    </row>
    <row r="189" spans="2:7" ht="15">
      <c r="B189">
        <v>122.5</v>
      </c>
      <c r="C189" s="2">
        <v>1000</v>
      </c>
      <c r="D189">
        <v>122.5</v>
      </c>
      <c r="E189" s="5">
        <v>30</v>
      </c>
      <c r="F189">
        <v>0</v>
      </c>
      <c r="G189" s="5" t="str">
        <f t="shared" si="2"/>
        <v>2:02.5</v>
      </c>
    </row>
    <row r="190" spans="1:7" ht="15">
      <c r="A190" t="s">
        <v>217</v>
      </c>
      <c r="B190">
        <v>111.7</v>
      </c>
      <c r="C190" s="2">
        <v>500</v>
      </c>
      <c r="D190">
        <v>111.7</v>
      </c>
      <c r="E190" s="5">
        <v>32</v>
      </c>
      <c r="F190">
        <v>0</v>
      </c>
      <c r="G190" s="5" t="str">
        <f t="shared" si="2"/>
        <v>1:51.7</v>
      </c>
    </row>
    <row r="191" spans="2:7" ht="15">
      <c r="B191">
        <v>113.7</v>
      </c>
      <c r="C191" s="2">
        <v>1000</v>
      </c>
      <c r="D191">
        <v>113.7</v>
      </c>
      <c r="E191" s="5">
        <v>33</v>
      </c>
      <c r="F191">
        <v>0</v>
      </c>
      <c r="G191" s="5" t="str">
        <f t="shared" si="2"/>
        <v>1:53.7</v>
      </c>
    </row>
    <row r="192" spans="1:7" ht="15">
      <c r="A192" t="s">
        <v>218</v>
      </c>
      <c r="B192">
        <v>110.4</v>
      </c>
      <c r="C192" s="2">
        <v>500</v>
      </c>
      <c r="D192">
        <v>110.4</v>
      </c>
      <c r="E192" s="5">
        <v>32</v>
      </c>
      <c r="F192">
        <v>0</v>
      </c>
      <c r="G192" s="5" t="str">
        <f t="shared" si="2"/>
        <v>1:50.4</v>
      </c>
    </row>
    <row r="193" spans="2:7" ht="15">
      <c r="B193">
        <v>117.3</v>
      </c>
      <c r="C193" s="2">
        <v>1000</v>
      </c>
      <c r="D193">
        <v>117.3</v>
      </c>
      <c r="E193" s="5">
        <v>30</v>
      </c>
      <c r="F193">
        <v>0</v>
      </c>
      <c r="G193" s="5" t="str">
        <f t="shared" si="2"/>
        <v>1:57.3</v>
      </c>
    </row>
    <row r="194" spans="1:7" ht="15">
      <c r="A194" t="s">
        <v>219</v>
      </c>
      <c r="B194">
        <v>108.5</v>
      </c>
      <c r="C194" s="2">
        <v>500</v>
      </c>
      <c r="D194">
        <v>108.5</v>
      </c>
      <c r="E194" s="5">
        <v>35</v>
      </c>
      <c r="F194">
        <v>0</v>
      </c>
      <c r="G194" s="5" t="str">
        <f aca="true" t="shared" si="3" ref="G194:G257">IF(ISBLANK(D194),"",CONCATENATE(QUOTIENT(D194,60),":",TEXT(MOD(D194,60),"00.0")))</f>
        <v>1:48.5</v>
      </c>
    </row>
    <row r="195" spans="2:7" ht="15">
      <c r="B195">
        <v>111.9</v>
      </c>
      <c r="C195" s="2">
        <v>1000</v>
      </c>
      <c r="D195">
        <v>111.9</v>
      </c>
      <c r="E195" s="5">
        <v>36</v>
      </c>
      <c r="F195">
        <v>0</v>
      </c>
      <c r="G195" s="5" t="str">
        <f t="shared" si="3"/>
        <v>1:51.9</v>
      </c>
    </row>
    <row r="196" spans="1:7" ht="15">
      <c r="A196" t="s">
        <v>220</v>
      </c>
      <c r="B196">
        <v>105.6</v>
      </c>
      <c r="C196" s="2">
        <v>500</v>
      </c>
      <c r="D196">
        <v>105.6</v>
      </c>
      <c r="E196" s="5">
        <v>34</v>
      </c>
      <c r="F196">
        <v>0</v>
      </c>
      <c r="G196" s="5" t="str">
        <f t="shared" si="3"/>
        <v>1:45.6</v>
      </c>
    </row>
    <row r="197" spans="2:7" ht="15">
      <c r="B197">
        <v>109.6</v>
      </c>
      <c r="C197" s="2">
        <v>1000</v>
      </c>
      <c r="D197">
        <v>109.6</v>
      </c>
      <c r="E197" s="5">
        <v>36</v>
      </c>
      <c r="F197">
        <v>0</v>
      </c>
      <c r="G197" s="5" t="str">
        <f t="shared" si="3"/>
        <v>1:49.6</v>
      </c>
    </row>
    <row r="198" spans="1:7" ht="15">
      <c r="A198" t="s">
        <v>221</v>
      </c>
      <c r="B198">
        <v>106.3</v>
      </c>
      <c r="C198" s="2">
        <v>500</v>
      </c>
      <c r="D198">
        <v>106.3</v>
      </c>
      <c r="E198" s="5">
        <v>29</v>
      </c>
      <c r="F198">
        <v>0</v>
      </c>
      <c r="G198" s="5" t="str">
        <f t="shared" si="3"/>
        <v>1:46.3</v>
      </c>
    </row>
    <row r="199" spans="2:7" ht="15">
      <c r="B199">
        <v>110.6</v>
      </c>
      <c r="C199" s="2">
        <v>1000</v>
      </c>
      <c r="D199">
        <v>110.6</v>
      </c>
      <c r="E199" s="5">
        <v>29</v>
      </c>
      <c r="F199">
        <v>0</v>
      </c>
      <c r="G199" s="5" t="str">
        <f t="shared" si="3"/>
        <v>1:50.6</v>
      </c>
    </row>
    <row r="200" spans="1:7" ht="15">
      <c r="A200" t="s">
        <v>222</v>
      </c>
      <c r="B200">
        <v>108.8</v>
      </c>
      <c r="C200" s="2">
        <v>500</v>
      </c>
      <c r="D200">
        <v>108.8</v>
      </c>
      <c r="E200" s="5">
        <v>36</v>
      </c>
      <c r="F200">
        <v>0</v>
      </c>
      <c r="G200" s="5" t="str">
        <f t="shared" si="3"/>
        <v>1:48.8</v>
      </c>
    </row>
    <row r="201" spans="2:7" ht="15">
      <c r="B201">
        <v>113.2</v>
      </c>
      <c r="C201" s="2">
        <v>1000</v>
      </c>
      <c r="D201">
        <v>113.2</v>
      </c>
      <c r="E201" s="5">
        <v>34</v>
      </c>
      <c r="F201">
        <v>0</v>
      </c>
      <c r="G201" s="5" t="str">
        <f t="shared" si="3"/>
        <v>1:53.2</v>
      </c>
    </row>
    <row r="202" spans="1:7" ht="15">
      <c r="A202" t="s">
        <v>223</v>
      </c>
      <c r="B202">
        <v>107.9</v>
      </c>
      <c r="C202" s="2">
        <v>500</v>
      </c>
      <c r="D202">
        <v>107.9</v>
      </c>
      <c r="E202" s="5">
        <v>32</v>
      </c>
      <c r="F202">
        <v>0</v>
      </c>
      <c r="G202" s="5" t="str">
        <f t="shared" si="3"/>
        <v>1:47.9</v>
      </c>
    </row>
    <row r="203" spans="2:7" ht="15">
      <c r="B203">
        <v>107.3</v>
      </c>
      <c r="C203" s="2">
        <v>1000</v>
      </c>
      <c r="D203">
        <v>107.3</v>
      </c>
      <c r="E203" s="5">
        <v>37</v>
      </c>
      <c r="F203">
        <v>0</v>
      </c>
      <c r="G203" s="5" t="str">
        <f t="shared" si="3"/>
        <v>1:47.3</v>
      </c>
    </row>
    <row r="204" spans="1:7" ht="15">
      <c r="A204" t="s">
        <v>224</v>
      </c>
      <c r="B204">
        <v>110.9</v>
      </c>
      <c r="C204" s="2">
        <v>500</v>
      </c>
      <c r="D204">
        <v>110.9</v>
      </c>
      <c r="E204" s="5">
        <v>37</v>
      </c>
      <c r="F204">
        <v>0</v>
      </c>
      <c r="G204" s="5" t="str">
        <f t="shared" si="3"/>
        <v>1:50.9</v>
      </c>
    </row>
    <row r="205" spans="2:7" ht="15">
      <c r="B205">
        <v>125.3</v>
      </c>
      <c r="C205" s="2">
        <v>1000</v>
      </c>
      <c r="D205">
        <v>125.3</v>
      </c>
      <c r="E205" s="5">
        <v>35</v>
      </c>
      <c r="F205">
        <v>0</v>
      </c>
      <c r="G205" s="5" t="str">
        <f t="shared" si="3"/>
        <v>2:05.3</v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2.0039062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4.8515625" style="5" bestFit="1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30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5</v>
      </c>
      <c r="I1" s="4"/>
    </row>
    <row r="2" spans="1:7" ht="15">
      <c r="A2" t="s">
        <v>225</v>
      </c>
      <c r="B2">
        <v>135.9</v>
      </c>
      <c r="C2" s="2">
        <v>500</v>
      </c>
      <c r="D2">
        <v>135.9</v>
      </c>
      <c r="E2" s="5">
        <v>46</v>
      </c>
      <c r="F2">
        <v>0</v>
      </c>
      <c r="G2" s="5" t="str">
        <f aca="true" t="shared" si="0" ref="G2:G65">IF(ISBLANK(D2),"",CONCATENATE(QUOTIENT(D2,60),":",TEXT(MOD(D2,60),"00.0")))</f>
        <v>2:15.9</v>
      </c>
    </row>
    <row r="3" spans="2:7" ht="15">
      <c r="B3">
        <v>139.3</v>
      </c>
      <c r="C3" s="2">
        <v>1000</v>
      </c>
      <c r="D3">
        <v>139.3</v>
      </c>
      <c r="E3" s="5">
        <v>52</v>
      </c>
      <c r="F3">
        <v>0</v>
      </c>
      <c r="G3" s="5" t="str">
        <f t="shared" si="0"/>
        <v>2:19.3</v>
      </c>
    </row>
    <row r="4" spans="1:7" ht="15">
      <c r="A4" t="s">
        <v>226</v>
      </c>
      <c r="B4">
        <v>149.1</v>
      </c>
      <c r="C4" s="2">
        <v>500</v>
      </c>
      <c r="D4">
        <v>149.1</v>
      </c>
      <c r="E4" s="5">
        <v>29</v>
      </c>
      <c r="F4">
        <v>0</v>
      </c>
      <c r="G4" s="5" t="str">
        <f t="shared" si="0"/>
        <v>2:29.1</v>
      </c>
    </row>
    <row r="5" spans="2:7" ht="15">
      <c r="B5">
        <v>163.6</v>
      </c>
      <c r="C5" s="2">
        <v>1000</v>
      </c>
      <c r="D5">
        <v>163.6</v>
      </c>
      <c r="E5" s="5">
        <v>42</v>
      </c>
      <c r="F5">
        <v>0</v>
      </c>
      <c r="G5" s="5" t="str">
        <f t="shared" si="0"/>
        <v>2:43.6</v>
      </c>
    </row>
    <row r="6" spans="1:7" ht="15">
      <c r="A6" t="s">
        <v>227</v>
      </c>
      <c r="B6">
        <v>123.2</v>
      </c>
      <c r="C6" s="2">
        <v>500</v>
      </c>
      <c r="D6">
        <v>123.2</v>
      </c>
      <c r="E6" s="5">
        <v>29</v>
      </c>
      <c r="F6">
        <v>0</v>
      </c>
      <c r="G6" s="5" t="str">
        <f t="shared" si="0"/>
        <v>2:03.2</v>
      </c>
    </row>
    <row r="7" spans="2:7" ht="15">
      <c r="B7">
        <v>118.6</v>
      </c>
      <c r="C7" s="2">
        <v>1000</v>
      </c>
      <c r="D7">
        <v>118.6</v>
      </c>
      <c r="E7" s="5">
        <v>29</v>
      </c>
      <c r="F7">
        <v>0</v>
      </c>
      <c r="G7" s="5" t="str">
        <f t="shared" si="0"/>
        <v>1:58.6</v>
      </c>
    </row>
    <row r="8" spans="1:7" ht="15">
      <c r="A8" t="s">
        <v>228</v>
      </c>
      <c r="B8">
        <v>203.4</v>
      </c>
      <c r="C8" s="2">
        <v>500</v>
      </c>
      <c r="D8">
        <v>203.4</v>
      </c>
      <c r="E8" s="5">
        <v>31</v>
      </c>
      <c r="F8">
        <v>0</v>
      </c>
      <c r="G8" s="5" t="str">
        <f t="shared" si="0"/>
        <v>3:23.4</v>
      </c>
    </row>
    <row r="9" spans="2:7" ht="15">
      <c r="B9">
        <v>196.9</v>
      </c>
      <c r="C9" s="2">
        <v>1000</v>
      </c>
      <c r="D9">
        <v>196.9</v>
      </c>
      <c r="E9" s="5">
        <v>37</v>
      </c>
      <c r="F9">
        <v>0</v>
      </c>
      <c r="G9" s="5" t="str">
        <f t="shared" si="0"/>
        <v>3:16.9</v>
      </c>
    </row>
    <row r="10" spans="1:7" ht="15">
      <c r="A10" t="s">
        <v>229</v>
      </c>
      <c r="B10">
        <v>124.1</v>
      </c>
      <c r="C10" s="2">
        <v>500</v>
      </c>
      <c r="D10">
        <v>124.1</v>
      </c>
      <c r="E10" s="5">
        <v>34</v>
      </c>
      <c r="F10">
        <v>0</v>
      </c>
      <c r="G10" s="5" t="str">
        <f t="shared" si="0"/>
        <v>2:04.1</v>
      </c>
    </row>
    <row r="11" spans="2:7" ht="15">
      <c r="B11">
        <v>127.8</v>
      </c>
      <c r="C11" s="2">
        <v>1000</v>
      </c>
      <c r="D11">
        <v>127.8</v>
      </c>
      <c r="E11" s="5">
        <v>40</v>
      </c>
      <c r="F11">
        <v>0</v>
      </c>
      <c r="G11" s="5" t="str">
        <f t="shared" si="0"/>
        <v>2:07.8</v>
      </c>
    </row>
    <row r="12" spans="1:7" ht="15">
      <c r="A12" t="s">
        <v>230</v>
      </c>
      <c r="B12">
        <v>120.9</v>
      </c>
      <c r="C12" s="2">
        <v>500</v>
      </c>
      <c r="D12">
        <v>120.9</v>
      </c>
      <c r="E12" s="5">
        <v>31</v>
      </c>
      <c r="F12">
        <v>0</v>
      </c>
      <c r="G12" s="5" t="str">
        <f t="shared" si="0"/>
        <v>2:00.9</v>
      </c>
    </row>
    <row r="13" spans="2:7" ht="15">
      <c r="B13">
        <v>122.5</v>
      </c>
      <c r="C13" s="2">
        <v>1000</v>
      </c>
      <c r="D13">
        <v>122.5</v>
      </c>
      <c r="E13" s="5">
        <v>31</v>
      </c>
      <c r="F13">
        <v>0</v>
      </c>
      <c r="G13" s="5" t="str">
        <f t="shared" si="0"/>
        <v>2:02.5</v>
      </c>
    </row>
    <row r="14" ht="15">
      <c r="G14" s="5">
        <f t="shared" si="0"/>
      </c>
    </row>
    <row r="15" ht="15">
      <c r="G15" s="5">
        <f t="shared" si="0"/>
      </c>
    </row>
    <row r="16" ht="15">
      <c r="G16" s="5">
        <f t="shared" si="0"/>
      </c>
    </row>
    <row r="17" ht="15">
      <c r="G17" s="5">
        <f t="shared" si="0"/>
      </c>
    </row>
    <row r="18" ht="15">
      <c r="G18" s="5">
        <f t="shared" si="0"/>
      </c>
    </row>
    <row r="19" ht="15">
      <c r="G19" s="5">
        <f t="shared" si="0"/>
      </c>
    </row>
    <row r="20" ht="15">
      <c r="G20" s="5">
        <f t="shared" si="0"/>
      </c>
    </row>
    <row r="21" ht="15">
      <c r="G21" s="5">
        <f t="shared" si="0"/>
      </c>
    </row>
    <row r="22" ht="15">
      <c r="G22" s="5">
        <f t="shared" si="0"/>
      </c>
    </row>
    <row r="23" ht="15">
      <c r="G23" s="5">
        <f t="shared" si="0"/>
      </c>
    </row>
    <row r="24" ht="15">
      <c r="G24" s="5">
        <f t="shared" si="0"/>
      </c>
    </row>
    <row r="25" ht="15">
      <c r="G25" s="5">
        <f t="shared" si="0"/>
      </c>
    </row>
    <row r="26" ht="15">
      <c r="G26" s="5">
        <f t="shared" si="0"/>
      </c>
    </row>
    <row r="27" ht="15">
      <c r="G27" s="5">
        <f t="shared" si="0"/>
      </c>
    </row>
    <row r="28" ht="15">
      <c r="G28" s="5">
        <f t="shared" si="0"/>
      </c>
    </row>
    <row r="29" ht="15">
      <c r="G29" s="5">
        <f t="shared" si="0"/>
      </c>
    </row>
    <row r="30" ht="15">
      <c r="G30" s="5">
        <f t="shared" si="0"/>
      </c>
    </row>
    <row r="31" ht="15">
      <c r="G31" s="5">
        <f t="shared" si="0"/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cunningham</dc:creator>
  <cp:keywords/>
  <dc:description/>
  <cp:lastModifiedBy>User</cp:lastModifiedBy>
  <dcterms:created xsi:type="dcterms:W3CDTF">2015-11-24T20:57:55Z</dcterms:created>
  <dcterms:modified xsi:type="dcterms:W3CDTF">2015-11-26T11:52:28Z</dcterms:modified>
  <cp:category/>
  <cp:version/>
  <cp:contentType/>
  <cp:contentStatus/>
</cp:coreProperties>
</file>